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Werbung\Intern\12 Excel\2026\Jahresupdate Formulare AT\"/>
    </mc:Choice>
  </mc:AlternateContent>
  <xr:revisionPtr revIDLastSave="0" documentId="13_ncr:1_{F3D18647-1A3A-4687-A61B-C74122B14134}" xr6:coauthVersionLast="47" xr6:coauthVersionMax="47" xr10:uidLastSave="{00000000-0000-0000-0000-000000000000}"/>
  <bookViews>
    <workbookView xWindow="-120" yWindow="-120" windowWidth="29040" windowHeight="15720" xr2:uid="{704AD990-CAB9-4DCB-8553-62B5F7C910A8}"/>
  </bookViews>
  <sheets>
    <sheet name="Stamminfo" sheetId="1" r:id="rId1"/>
    <sheet name="Jan" sheetId="3" r:id="rId2"/>
    <sheet name="Feb" sheetId="4" r:id="rId3"/>
    <sheet name="Mar" sheetId="5" r:id="rId4"/>
    <sheet name="Apr" sheetId="6" r:id="rId5"/>
    <sheet name="Mai" sheetId="7" r:id="rId6"/>
    <sheet name="Jun" sheetId="8" r:id="rId7"/>
    <sheet name="Jul" sheetId="9" r:id="rId8"/>
    <sheet name="Aug" sheetId="10" r:id="rId9"/>
    <sheet name="Sep" sheetId="11" r:id="rId10"/>
    <sheet name="Okt" sheetId="12" r:id="rId11"/>
    <sheet name="Nov" sheetId="13" r:id="rId12"/>
    <sheet name="Dez" sheetId="14" r:id="rId13"/>
    <sheet name="Druckvorlage" sheetId="15" r:id="rId14"/>
  </sheets>
  <definedNames>
    <definedName name="_xlnm.Print_Area" localSheetId="4">INDIRECT(Apr!$A$1)</definedName>
    <definedName name="_xlnm.Print_Area" localSheetId="8">INDIRECT(Aug!$A$1)</definedName>
    <definedName name="_xlnm.Print_Area" localSheetId="12">INDIRECT(Dez!$A$1)</definedName>
    <definedName name="_xlnm.Print_Area" localSheetId="2">INDIRECT(Feb!$A$1)</definedName>
    <definedName name="_xlnm.Print_Area" localSheetId="1">INDIRECT(Jan!$A$1)</definedName>
    <definedName name="_xlnm.Print_Area" localSheetId="7">INDIRECT(Jul!$A$1)</definedName>
    <definedName name="_xlnm.Print_Area" localSheetId="6">INDIRECT(Jun!$A$1)</definedName>
    <definedName name="_xlnm.Print_Area" localSheetId="5">INDIRECT(Mai!$A$1)</definedName>
    <definedName name="_xlnm.Print_Area" localSheetId="3">INDIRECT(Mar!$A$1)</definedName>
    <definedName name="_xlnm.Print_Area" localSheetId="11">INDIRECT(Nov!$A$1)</definedName>
    <definedName name="_xlnm.Print_Area" localSheetId="10">INDIRECT(Okt!$A$1)</definedName>
    <definedName name="_xlnm.Print_Area" localSheetId="9">INDIRECT(Sep!$A$1)</definedName>
    <definedName name="Jahr">Stamminfo!$C$5</definedName>
    <definedName name="Logo">Stamminfo!$B$23</definedName>
    <definedName name="Name">Stamminfo!$C$4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3" l="1"/>
  <c r="K7" i="3"/>
  <c r="K5" i="3"/>
  <c r="K9" i="4"/>
  <c r="K8" i="4"/>
  <c r="K7" i="4"/>
  <c r="K9" i="3"/>
  <c r="K500" i="8"/>
  <c r="K499" i="8"/>
  <c r="K498" i="8"/>
  <c r="K497" i="8"/>
  <c r="K496" i="8"/>
  <c r="K495" i="8"/>
  <c r="K494" i="8"/>
  <c r="K493" i="8"/>
  <c r="K492" i="8"/>
  <c r="K491" i="8"/>
  <c r="K490" i="8"/>
  <c r="K489" i="8"/>
  <c r="K488" i="8"/>
  <c r="K487" i="8"/>
  <c r="K486" i="8"/>
  <c r="K485" i="8"/>
  <c r="K484" i="8"/>
  <c r="K483" i="8"/>
  <c r="K482" i="8"/>
  <c r="K481" i="8"/>
  <c r="K480" i="8"/>
  <c r="K479" i="8"/>
  <c r="K478" i="8"/>
  <c r="K477" i="8"/>
  <c r="K476" i="8"/>
  <c r="K475" i="8"/>
  <c r="K474" i="8"/>
  <c r="K473" i="8"/>
  <c r="K472" i="8"/>
  <c r="K471" i="8"/>
  <c r="K470" i="8"/>
  <c r="K469" i="8"/>
  <c r="K468" i="8"/>
  <c r="K467" i="8"/>
  <c r="K466" i="8"/>
  <c r="K465" i="8"/>
  <c r="K464" i="8"/>
  <c r="K463" i="8"/>
  <c r="K462" i="8"/>
  <c r="K461" i="8"/>
  <c r="K460" i="8"/>
  <c r="K459" i="8"/>
  <c r="K458" i="8"/>
  <c r="K457" i="8"/>
  <c r="K456" i="8"/>
  <c r="K455" i="8"/>
  <c r="K454" i="8"/>
  <c r="K453" i="8"/>
  <c r="K452" i="8"/>
  <c r="K451" i="8"/>
  <c r="K450" i="8"/>
  <c r="K449" i="8"/>
  <c r="K448" i="8"/>
  <c r="K447" i="8"/>
  <c r="K446" i="8"/>
  <c r="K445" i="8"/>
  <c r="K444" i="8"/>
  <c r="K443" i="8"/>
  <c r="K442" i="8"/>
  <c r="K441" i="8"/>
  <c r="K440" i="8"/>
  <c r="K439" i="8"/>
  <c r="K438" i="8"/>
  <c r="K437" i="8"/>
  <c r="K436" i="8"/>
  <c r="K435" i="8"/>
  <c r="K434" i="8"/>
  <c r="K433" i="8"/>
  <c r="K432" i="8"/>
  <c r="K431" i="8"/>
  <c r="K430" i="8"/>
  <c r="K429" i="8"/>
  <c r="K428" i="8"/>
  <c r="K427" i="8"/>
  <c r="K426" i="8"/>
  <c r="K425" i="8"/>
  <c r="K424" i="8"/>
  <c r="K423" i="8"/>
  <c r="K422" i="8"/>
  <c r="K421" i="8"/>
  <c r="K420" i="8"/>
  <c r="K419" i="8"/>
  <c r="K418" i="8"/>
  <c r="K417" i="8"/>
  <c r="K416" i="8"/>
  <c r="K415" i="8"/>
  <c r="K414" i="8"/>
  <c r="K413" i="8"/>
  <c r="K412" i="8"/>
  <c r="K411" i="8"/>
  <c r="K410" i="8"/>
  <c r="K409" i="8"/>
  <c r="K408" i="8"/>
  <c r="K407" i="8"/>
  <c r="K406" i="8"/>
  <c r="K405" i="8"/>
  <c r="K404" i="8"/>
  <c r="K403" i="8"/>
  <c r="K402" i="8"/>
  <c r="K401" i="8"/>
  <c r="K400" i="8"/>
  <c r="K399" i="8"/>
  <c r="K398" i="8"/>
  <c r="K397" i="8"/>
  <c r="K396" i="8"/>
  <c r="K395" i="8"/>
  <c r="K394" i="8"/>
  <c r="K393" i="8"/>
  <c r="K392" i="8"/>
  <c r="K391" i="8"/>
  <c r="K390" i="8"/>
  <c r="K389" i="8"/>
  <c r="K388" i="8"/>
  <c r="K387" i="8"/>
  <c r="K386" i="8"/>
  <c r="K385" i="8"/>
  <c r="K384" i="8"/>
  <c r="K383" i="8"/>
  <c r="K382" i="8"/>
  <c r="K381" i="8"/>
  <c r="K380" i="8"/>
  <c r="K379" i="8"/>
  <c r="K378" i="8"/>
  <c r="K377" i="8"/>
  <c r="K376" i="8"/>
  <c r="K375" i="8"/>
  <c r="K374" i="8"/>
  <c r="K373" i="8"/>
  <c r="K372" i="8"/>
  <c r="K371" i="8"/>
  <c r="K370" i="8"/>
  <c r="K369" i="8"/>
  <c r="K368" i="8"/>
  <c r="K367" i="8"/>
  <c r="K366" i="8"/>
  <c r="K365" i="8"/>
  <c r="K364" i="8"/>
  <c r="K363" i="8"/>
  <c r="K362" i="8"/>
  <c r="K361" i="8"/>
  <c r="K360" i="8"/>
  <c r="K359" i="8"/>
  <c r="K358" i="8"/>
  <c r="K357" i="8"/>
  <c r="K356" i="8"/>
  <c r="K355" i="8"/>
  <c r="K354" i="8"/>
  <c r="K353" i="8"/>
  <c r="K352" i="8"/>
  <c r="K351" i="8"/>
  <c r="K350" i="8"/>
  <c r="K349" i="8"/>
  <c r="K348" i="8"/>
  <c r="K347" i="8"/>
  <c r="K346" i="8"/>
  <c r="K345" i="8"/>
  <c r="K344" i="8"/>
  <c r="K343" i="8"/>
  <c r="K342" i="8"/>
  <c r="K341" i="8"/>
  <c r="K340" i="8"/>
  <c r="K339" i="8"/>
  <c r="K338" i="8"/>
  <c r="K337" i="8"/>
  <c r="K336" i="8"/>
  <c r="K335" i="8"/>
  <c r="K334" i="8"/>
  <c r="K333" i="8"/>
  <c r="K332" i="8"/>
  <c r="K331" i="8"/>
  <c r="K330" i="8"/>
  <c r="K329" i="8"/>
  <c r="K328" i="8"/>
  <c r="K327" i="8"/>
  <c r="K326" i="8"/>
  <c r="K325" i="8"/>
  <c r="K324" i="8"/>
  <c r="K323" i="8"/>
  <c r="K322" i="8"/>
  <c r="K321" i="8"/>
  <c r="K320" i="8"/>
  <c r="K319" i="8"/>
  <c r="K318" i="8"/>
  <c r="K317" i="8"/>
  <c r="K316" i="8"/>
  <c r="K315" i="8"/>
  <c r="K314" i="8"/>
  <c r="K313" i="8"/>
  <c r="K312" i="8"/>
  <c r="K311" i="8"/>
  <c r="K310" i="8"/>
  <c r="K309" i="8"/>
  <c r="K308" i="8"/>
  <c r="K307" i="8"/>
  <c r="K306" i="8"/>
  <c r="K305" i="8"/>
  <c r="K304" i="8"/>
  <c r="K303" i="8"/>
  <c r="K302" i="8"/>
  <c r="K301" i="8"/>
  <c r="K300" i="8"/>
  <c r="K299" i="8"/>
  <c r="K298" i="8"/>
  <c r="K297" i="8"/>
  <c r="K296" i="8"/>
  <c r="K295" i="8"/>
  <c r="K294" i="8"/>
  <c r="K293" i="8"/>
  <c r="K292" i="8"/>
  <c r="K291" i="8"/>
  <c r="K290" i="8"/>
  <c r="K289" i="8"/>
  <c r="K288" i="8"/>
  <c r="K287" i="8"/>
  <c r="K286" i="8"/>
  <c r="K285" i="8"/>
  <c r="K284" i="8"/>
  <c r="K283" i="8"/>
  <c r="K282" i="8"/>
  <c r="K281" i="8"/>
  <c r="K280" i="8"/>
  <c r="K279" i="8"/>
  <c r="K278" i="8"/>
  <c r="K277" i="8"/>
  <c r="K276" i="8"/>
  <c r="K275" i="8"/>
  <c r="K274" i="8"/>
  <c r="K273" i="8"/>
  <c r="K272" i="8"/>
  <c r="K271" i="8"/>
  <c r="K270" i="8"/>
  <c r="K269" i="8"/>
  <c r="K268" i="8"/>
  <c r="K267" i="8"/>
  <c r="K266" i="8"/>
  <c r="K265" i="8"/>
  <c r="K264" i="8"/>
  <c r="K263" i="8"/>
  <c r="K262" i="8"/>
  <c r="K261" i="8"/>
  <c r="K260" i="8"/>
  <c r="K259" i="8"/>
  <c r="K258" i="8"/>
  <c r="K257" i="8"/>
  <c r="K256" i="8"/>
  <c r="K255" i="8"/>
  <c r="K254" i="8"/>
  <c r="K253" i="8"/>
  <c r="K252" i="8"/>
  <c r="K251" i="8"/>
  <c r="K250" i="8"/>
  <c r="K249" i="8"/>
  <c r="K248" i="8"/>
  <c r="K247" i="8"/>
  <c r="K246" i="8"/>
  <c r="K245" i="8"/>
  <c r="K244" i="8"/>
  <c r="K243" i="8"/>
  <c r="K242" i="8"/>
  <c r="K241" i="8"/>
  <c r="K240" i="8"/>
  <c r="K239" i="8"/>
  <c r="K238" i="8"/>
  <c r="K237" i="8"/>
  <c r="K236" i="8"/>
  <c r="K235" i="8"/>
  <c r="K234" i="8"/>
  <c r="K233" i="8"/>
  <c r="K232" i="8"/>
  <c r="K231" i="8"/>
  <c r="K230" i="8"/>
  <c r="K229" i="8"/>
  <c r="K228" i="8"/>
  <c r="K227" i="8"/>
  <c r="K226" i="8"/>
  <c r="K225" i="8"/>
  <c r="K224" i="8"/>
  <c r="K223" i="8"/>
  <c r="K222" i="8"/>
  <c r="K221" i="8"/>
  <c r="K220" i="8"/>
  <c r="K219" i="8"/>
  <c r="K218" i="8"/>
  <c r="K217" i="8"/>
  <c r="K216" i="8"/>
  <c r="K215" i="8"/>
  <c r="K214" i="8"/>
  <c r="K213" i="8"/>
  <c r="K212" i="8"/>
  <c r="K211" i="8"/>
  <c r="K210" i="8"/>
  <c r="K209" i="8"/>
  <c r="K208" i="8"/>
  <c r="K207" i="8"/>
  <c r="K206" i="8"/>
  <c r="K205" i="8"/>
  <c r="K204" i="8"/>
  <c r="K203" i="8"/>
  <c r="K202" i="8"/>
  <c r="K201" i="8"/>
  <c r="K200" i="8"/>
  <c r="K199" i="8"/>
  <c r="K198" i="8"/>
  <c r="K197" i="8"/>
  <c r="K196" i="8"/>
  <c r="K195" i="8"/>
  <c r="K194" i="8"/>
  <c r="K193" i="8"/>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7" i="8"/>
  <c r="H7" i="3"/>
  <c r="H8" i="3"/>
  <c r="H9" i="3"/>
  <c r="H10" i="3"/>
  <c r="H11" i="3"/>
  <c r="H12" i="3"/>
  <c r="A1" i="4"/>
  <c r="A1" i="5"/>
  <c r="A1" i="6"/>
  <c r="A1" i="7"/>
  <c r="A1" i="8"/>
  <c r="A1" i="9"/>
  <c r="A1" i="10"/>
  <c r="A1" i="11"/>
  <c r="A1" i="12"/>
  <c r="A1" i="13"/>
  <c r="A1" i="14"/>
  <c r="A1" i="3"/>
  <c r="I6" i="4"/>
  <c r="G6" i="4"/>
  <c r="I6" i="5"/>
  <c r="G6" i="5"/>
  <c r="I6" i="6"/>
  <c r="G6" i="6"/>
  <c r="I6" i="7"/>
  <c r="G6" i="7"/>
  <c r="I6" i="8"/>
  <c r="G6" i="8"/>
  <c r="I6" i="9"/>
  <c r="G6" i="9"/>
  <c r="I6" i="10"/>
  <c r="G6" i="10"/>
  <c r="I6" i="11"/>
  <c r="G6" i="11"/>
  <c r="I6" i="12"/>
  <c r="G6" i="12"/>
  <c r="I6" i="13"/>
  <c r="G6" i="13"/>
  <c r="I6" i="14"/>
  <c r="G6" i="14"/>
  <c r="I6" i="3"/>
  <c r="G6" i="3"/>
  <c r="K8" i="8" l="1"/>
  <c r="K9" i="8" s="1"/>
  <c r="K10" i="8" s="1"/>
  <c r="K11" i="8" s="1"/>
  <c r="K12" i="8" s="1"/>
  <c r="J9" i="4"/>
  <c r="H9" i="4"/>
  <c r="J8" i="4"/>
  <c r="H8" i="4"/>
  <c r="J9" i="12"/>
  <c r="H9" i="12"/>
  <c r="J8" i="12"/>
  <c r="H8" i="12"/>
  <c r="J9" i="14"/>
  <c r="H9" i="14"/>
  <c r="J8" i="14"/>
  <c r="H8" i="14"/>
  <c r="J9" i="13"/>
  <c r="H9" i="13"/>
  <c r="J8" i="13"/>
  <c r="H8" i="13"/>
  <c r="J9" i="11"/>
  <c r="H9" i="11"/>
  <c r="J8" i="11"/>
  <c r="H8" i="11"/>
  <c r="J9" i="10"/>
  <c r="H9" i="10"/>
  <c r="J8" i="10"/>
  <c r="H8" i="10"/>
  <c r="J9" i="9"/>
  <c r="H9" i="9"/>
  <c r="J8" i="9"/>
  <c r="H8" i="9"/>
  <c r="J9" i="8"/>
  <c r="H9" i="8"/>
  <c r="J8" i="8"/>
  <c r="H8" i="8"/>
  <c r="J9" i="7"/>
  <c r="H9" i="7"/>
  <c r="J8" i="7"/>
  <c r="H8" i="7"/>
  <c r="J9" i="6"/>
  <c r="H9" i="6"/>
  <c r="J8" i="6"/>
  <c r="H8" i="6"/>
  <c r="J9" i="5"/>
  <c r="H9" i="5"/>
  <c r="J8" i="5"/>
  <c r="H8" i="5"/>
  <c r="J11" i="3"/>
  <c r="J10" i="3"/>
  <c r="J9" i="3"/>
  <c r="J8" i="3"/>
  <c r="H22" i="15"/>
  <c r="K22" i="15"/>
  <c r="J22" i="15"/>
  <c r="K21" i="15"/>
  <c r="J21" i="15"/>
  <c r="H21" i="15"/>
  <c r="K20" i="15"/>
  <c r="J20" i="15"/>
  <c r="H20" i="15"/>
  <c r="K19" i="15"/>
  <c r="J19" i="15"/>
  <c r="H19" i="15"/>
  <c r="K18" i="15"/>
  <c r="J18" i="15"/>
  <c r="H18" i="15"/>
  <c r="K17" i="15"/>
  <c r="J17" i="15"/>
  <c r="H17" i="15"/>
  <c r="K16" i="15"/>
  <c r="J16" i="15"/>
  <c r="H16" i="15"/>
  <c r="K15" i="15"/>
  <c r="J15" i="15"/>
  <c r="H15" i="15"/>
  <c r="K14" i="15"/>
  <c r="J14" i="15"/>
  <c r="H14" i="15"/>
  <c r="K13" i="15"/>
  <c r="J13" i="15"/>
  <c r="H13" i="15"/>
  <c r="K12" i="15"/>
  <c r="J12" i="15"/>
  <c r="H12" i="15"/>
  <c r="K11" i="15"/>
  <c r="J11" i="15"/>
  <c r="H11" i="15"/>
  <c r="K10" i="15"/>
  <c r="J10" i="15"/>
  <c r="H10" i="15"/>
  <c r="K9" i="15"/>
  <c r="J9" i="15"/>
  <c r="H9" i="15"/>
  <c r="K8" i="15"/>
  <c r="J8" i="15"/>
  <c r="H8" i="15"/>
  <c r="K7" i="15"/>
  <c r="J7" i="15"/>
  <c r="H7" i="15"/>
  <c r="K6" i="15"/>
  <c r="J6" i="15"/>
  <c r="H6" i="15"/>
  <c r="B3" i="15"/>
  <c r="M3" i="14"/>
  <c r="M2" i="14"/>
  <c r="I3" i="14"/>
  <c r="N4" i="14" s="1"/>
  <c r="M3" i="13"/>
  <c r="M2" i="13"/>
  <c r="I3" i="13"/>
  <c r="N4" i="13" s="1"/>
  <c r="M3" i="12"/>
  <c r="M2" i="12"/>
  <c r="I3" i="12"/>
  <c r="N4" i="12" s="1"/>
  <c r="M3" i="11"/>
  <c r="M2" i="11"/>
  <c r="I3" i="11"/>
  <c r="N4" i="11" s="1"/>
  <c r="M3" i="10"/>
  <c r="M2" i="10"/>
  <c r="I3" i="10"/>
  <c r="N4" i="10" s="1"/>
  <c r="K500" i="14"/>
  <c r="M500" i="14" s="1"/>
  <c r="J500" i="14"/>
  <c r="H500" i="14"/>
  <c r="K499" i="14"/>
  <c r="J499" i="14"/>
  <c r="H499" i="14"/>
  <c r="K498" i="14"/>
  <c r="J498" i="14"/>
  <c r="H498" i="14"/>
  <c r="K497" i="14"/>
  <c r="J497" i="14"/>
  <c r="H497" i="14"/>
  <c r="K496" i="14"/>
  <c r="J496" i="14"/>
  <c r="H496" i="14"/>
  <c r="J495" i="14"/>
  <c r="H495" i="14"/>
  <c r="J494" i="14"/>
  <c r="H494" i="14"/>
  <c r="J493" i="14"/>
  <c r="H493" i="14"/>
  <c r="J492" i="14"/>
  <c r="H492" i="14"/>
  <c r="J491" i="14"/>
  <c r="H491" i="14"/>
  <c r="J490" i="14"/>
  <c r="H490" i="14"/>
  <c r="J489" i="14"/>
  <c r="H489" i="14"/>
  <c r="J488" i="14"/>
  <c r="H488" i="14"/>
  <c r="J487" i="14"/>
  <c r="H487" i="14"/>
  <c r="J486" i="14"/>
  <c r="H486" i="14"/>
  <c r="J485" i="14"/>
  <c r="H485" i="14"/>
  <c r="J484" i="14"/>
  <c r="H484" i="14"/>
  <c r="J483" i="14"/>
  <c r="H483" i="14"/>
  <c r="J482" i="14"/>
  <c r="H482" i="14"/>
  <c r="J481" i="14"/>
  <c r="H481" i="14"/>
  <c r="K480" i="14"/>
  <c r="K481" i="14" s="1"/>
  <c r="K482" i="14" s="1"/>
  <c r="K483" i="14" s="1"/>
  <c r="K484" i="14" s="1"/>
  <c r="K485" i="14" s="1"/>
  <c r="K486" i="14" s="1"/>
  <c r="K487" i="14" s="1"/>
  <c r="K488" i="14" s="1"/>
  <c r="K489" i="14" s="1"/>
  <c r="K490" i="14" s="1"/>
  <c r="K491" i="14" s="1"/>
  <c r="K492" i="14" s="1"/>
  <c r="K493" i="14" s="1"/>
  <c r="K494" i="14" s="1"/>
  <c r="K495" i="14" s="1"/>
  <c r="J480" i="14"/>
  <c r="H480" i="14"/>
  <c r="K479" i="14"/>
  <c r="J479" i="14"/>
  <c r="H479" i="14"/>
  <c r="K478" i="14"/>
  <c r="J478" i="14"/>
  <c r="H478" i="14"/>
  <c r="K477" i="14"/>
  <c r="J477" i="14"/>
  <c r="H477" i="14"/>
  <c r="K476" i="14"/>
  <c r="J476" i="14"/>
  <c r="H476" i="14"/>
  <c r="K475" i="14"/>
  <c r="J475" i="14"/>
  <c r="H475" i="14"/>
  <c r="K474" i="14"/>
  <c r="J474" i="14"/>
  <c r="H474" i="14"/>
  <c r="K473" i="14"/>
  <c r="J473" i="14"/>
  <c r="H473" i="14"/>
  <c r="K472" i="14"/>
  <c r="J472" i="14"/>
  <c r="H472" i="14"/>
  <c r="K471" i="14"/>
  <c r="J471" i="14"/>
  <c r="H471" i="14"/>
  <c r="K470" i="14"/>
  <c r="J470" i="14"/>
  <c r="H470" i="14"/>
  <c r="K469" i="14"/>
  <c r="J469" i="14"/>
  <c r="H469" i="14"/>
  <c r="K468" i="14"/>
  <c r="J468" i="14"/>
  <c r="H468" i="14"/>
  <c r="K467" i="14"/>
  <c r="J467" i="14"/>
  <c r="H467" i="14"/>
  <c r="K466" i="14"/>
  <c r="J466" i="14"/>
  <c r="H466" i="14"/>
  <c r="K465" i="14"/>
  <c r="J465" i="14"/>
  <c r="H465" i="14"/>
  <c r="K464" i="14"/>
  <c r="J464" i="14"/>
  <c r="H464" i="14"/>
  <c r="K463" i="14"/>
  <c r="J463" i="14"/>
  <c r="H463" i="14"/>
  <c r="K462" i="14"/>
  <c r="J462" i="14"/>
  <c r="H462" i="14"/>
  <c r="K461" i="14"/>
  <c r="J461" i="14"/>
  <c r="H461" i="14"/>
  <c r="K460" i="14"/>
  <c r="J460" i="14"/>
  <c r="H460" i="14"/>
  <c r="K459" i="14"/>
  <c r="J459" i="14"/>
  <c r="H459" i="14"/>
  <c r="K458" i="14"/>
  <c r="J458" i="14"/>
  <c r="H458" i="14"/>
  <c r="K457" i="14"/>
  <c r="J457" i="14"/>
  <c r="H457" i="14"/>
  <c r="K456" i="14"/>
  <c r="J456" i="14"/>
  <c r="H456" i="14"/>
  <c r="K455" i="14"/>
  <c r="J455" i="14"/>
  <c r="H455" i="14"/>
  <c r="K454" i="14"/>
  <c r="J454" i="14"/>
  <c r="H454" i="14"/>
  <c r="K453" i="14"/>
  <c r="J453" i="14"/>
  <c r="H453" i="14"/>
  <c r="K452" i="14"/>
  <c r="J452" i="14"/>
  <c r="H452" i="14"/>
  <c r="K451" i="14"/>
  <c r="J451" i="14"/>
  <c r="H451" i="14"/>
  <c r="K450" i="14"/>
  <c r="J450" i="14"/>
  <c r="H450" i="14"/>
  <c r="K449" i="14"/>
  <c r="J449" i="14"/>
  <c r="H449" i="14"/>
  <c r="K448" i="14"/>
  <c r="J448" i="14"/>
  <c r="H448" i="14"/>
  <c r="K447" i="14"/>
  <c r="J447" i="14"/>
  <c r="H447" i="14"/>
  <c r="K446" i="14"/>
  <c r="J446" i="14"/>
  <c r="H446" i="14"/>
  <c r="K445" i="14"/>
  <c r="J445" i="14"/>
  <c r="H445" i="14"/>
  <c r="K444" i="14"/>
  <c r="J444" i="14"/>
  <c r="H444" i="14"/>
  <c r="K443" i="14"/>
  <c r="J443" i="14"/>
  <c r="H443" i="14"/>
  <c r="K442" i="14"/>
  <c r="J442" i="14"/>
  <c r="H442" i="14"/>
  <c r="K441" i="14"/>
  <c r="J441" i="14"/>
  <c r="H441" i="14"/>
  <c r="K440" i="14"/>
  <c r="J440" i="14"/>
  <c r="H440" i="14"/>
  <c r="K439" i="14"/>
  <c r="J439" i="14"/>
  <c r="H439" i="14"/>
  <c r="K438" i="14"/>
  <c r="J438" i="14"/>
  <c r="H438" i="14"/>
  <c r="K437" i="14"/>
  <c r="J437" i="14"/>
  <c r="H437" i="14"/>
  <c r="K436" i="14"/>
  <c r="J436" i="14"/>
  <c r="H436" i="14"/>
  <c r="K435" i="14"/>
  <c r="J435" i="14"/>
  <c r="H435" i="14"/>
  <c r="K434" i="14"/>
  <c r="J434" i="14"/>
  <c r="H434" i="14"/>
  <c r="K433" i="14"/>
  <c r="J433" i="14"/>
  <c r="H433" i="14"/>
  <c r="K432" i="14"/>
  <c r="J432" i="14"/>
  <c r="H432" i="14"/>
  <c r="K431" i="14"/>
  <c r="J431" i="14"/>
  <c r="H431" i="14"/>
  <c r="K430" i="14"/>
  <c r="J430" i="14"/>
  <c r="H430" i="14"/>
  <c r="K429" i="14"/>
  <c r="J429" i="14"/>
  <c r="H429" i="14"/>
  <c r="K428" i="14"/>
  <c r="J428" i="14"/>
  <c r="H428" i="14"/>
  <c r="K427" i="14"/>
  <c r="J427" i="14"/>
  <c r="H427" i="14"/>
  <c r="K426" i="14"/>
  <c r="J426" i="14"/>
  <c r="H426" i="14"/>
  <c r="K425" i="14"/>
  <c r="J425" i="14"/>
  <c r="H425" i="14"/>
  <c r="K424" i="14"/>
  <c r="J424" i="14"/>
  <c r="H424" i="14"/>
  <c r="K423" i="14"/>
  <c r="J423" i="14"/>
  <c r="H423" i="14"/>
  <c r="K422" i="14"/>
  <c r="J422" i="14"/>
  <c r="H422" i="14"/>
  <c r="K421" i="14"/>
  <c r="J421" i="14"/>
  <c r="H421" i="14"/>
  <c r="K420" i="14"/>
  <c r="J420" i="14"/>
  <c r="H420" i="14"/>
  <c r="K419" i="14"/>
  <c r="J419" i="14"/>
  <c r="H419" i="14"/>
  <c r="K418" i="14"/>
  <c r="J418" i="14"/>
  <c r="H418" i="14"/>
  <c r="K417" i="14"/>
  <c r="J417" i="14"/>
  <c r="H417" i="14"/>
  <c r="K416" i="14"/>
  <c r="J416" i="14"/>
  <c r="H416" i="14"/>
  <c r="K415" i="14"/>
  <c r="J415" i="14"/>
  <c r="H415" i="14"/>
  <c r="K414" i="14"/>
  <c r="J414" i="14"/>
  <c r="H414" i="14"/>
  <c r="K413" i="14"/>
  <c r="J413" i="14"/>
  <c r="H413" i="14"/>
  <c r="K412" i="14"/>
  <c r="J412" i="14"/>
  <c r="H412" i="14"/>
  <c r="K411" i="14"/>
  <c r="J411" i="14"/>
  <c r="H411" i="14"/>
  <c r="K410" i="14"/>
  <c r="J410" i="14"/>
  <c r="H410" i="14"/>
  <c r="K409" i="14"/>
  <c r="J409" i="14"/>
  <c r="H409" i="14"/>
  <c r="K408" i="14"/>
  <c r="J408" i="14"/>
  <c r="H408" i="14"/>
  <c r="K407" i="14"/>
  <c r="J407" i="14"/>
  <c r="H407" i="14"/>
  <c r="K406" i="14"/>
  <c r="J406" i="14"/>
  <c r="H406" i="14"/>
  <c r="K405" i="14"/>
  <c r="J405" i="14"/>
  <c r="H405" i="14"/>
  <c r="K404" i="14"/>
  <c r="J404" i="14"/>
  <c r="H404" i="14"/>
  <c r="K403" i="14"/>
  <c r="J403" i="14"/>
  <c r="H403" i="14"/>
  <c r="K402" i="14"/>
  <c r="J402" i="14"/>
  <c r="H402" i="14"/>
  <c r="K401" i="14"/>
  <c r="J401" i="14"/>
  <c r="H401" i="14"/>
  <c r="K400" i="14"/>
  <c r="J400" i="14"/>
  <c r="H400" i="14"/>
  <c r="K399" i="14"/>
  <c r="J399" i="14"/>
  <c r="H399" i="14"/>
  <c r="K398" i="14"/>
  <c r="J398" i="14"/>
  <c r="H398" i="14"/>
  <c r="K397" i="14"/>
  <c r="J397" i="14"/>
  <c r="H397" i="14"/>
  <c r="K396" i="14"/>
  <c r="J396" i="14"/>
  <c r="H396" i="14"/>
  <c r="K395" i="14"/>
  <c r="J395" i="14"/>
  <c r="H395" i="14"/>
  <c r="K394" i="14"/>
  <c r="J394" i="14"/>
  <c r="H394" i="14"/>
  <c r="K393" i="14"/>
  <c r="J393" i="14"/>
  <c r="H393" i="14"/>
  <c r="K392" i="14"/>
  <c r="J392" i="14"/>
  <c r="H392" i="14"/>
  <c r="K391" i="14"/>
  <c r="J391" i="14"/>
  <c r="H391" i="14"/>
  <c r="K390" i="14"/>
  <c r="J390" i="14"/>
  <c r="H390" i="14"/>
  <c r="K389" i="14"/>
  <c r="J389" i="14"/>
  <c r="H389" i="14"/>
  <c r="K388" i="14"/>
  <c r="J388" i="14"/>
  <c r="H388" i="14"/>
  <c r="K387" i="14"/>
  <c r="J387" i="14"/>
  <c r="H387" i="14"/>
  <c r="K386" i="14"/>
  <c r="J386" i="14"/>
  <c r="H386" i="14"/>
  <c r="K385" i="14"/>
  <c r="J385" i="14"/>
  <c r="H385" i="14"/>
  <c r="K384" i="14"/>
  <c r="J384" i="14"/>
  <c r="H384" i="14"/>
  <c r="K383" i="14"/>
  <c r="J383" i="14"/>
  <c r="H383" i="14"/>
  <c r="K382" i="14"/>
  <c r="J382" i="14"/>
  <c r="H382" i="14"/>
  <c r="K381" i="14"/>
  <c r="J381" i="14"/>
  <c r="H381" i="14"/>
  <c r="K380" i="14"/>
  <c r="J380" i="14"/>
  <c r="H380" i="14"/>
  <c r="K379" i="14"/>
  <c r="J379" i="14"/>
  <c r="H379" i="14"/>
  <c r="K378" i="14"/>
  <c r="J378" i="14"/>
  <c r="H378" i="14"/>
  <c r="K377" i="14"/>
  <c r="J377" i="14"/>
  <c r="H377" i="14"/>
  <c r="K376" i="14"/>
  <c r="J376" i="14"/>
  <c r="H376" i="14"/>
  <c r="K375" i="14"/>
  <c r="J375" i="14"/>
  <c r="H375" i="14"/>
  <c r="K374" i="14"/>
  <c r="J374" i="14"/>
  <c r="H374" i="14"/>
  <c r="K373" i="14"/>
  <c r="J373" i="14"/>
  <c r="H373" i="14"/>
  <c r="K372" i="14"/>
  <c r="J372" i="14"/>
  <c r="H372" i="14"/>
  <c r="K371" i="14"/>
  <c r="J371" i="14"/>
  <c r="H371" i="14"/>
  <c r="K370" i="14"/>
  <c r="J370" i="14"/>
  <c r="H370" i="14"/>
  <c r="K369" i="14"/>
  <c r="J369" i="14"/>
  <c r="H369" i="14"/>
  <c r="K368" i="14"/>
  <c r="J368" i="14"/>
  <c r="H368" i="14"/>
  <c r="K367" i="14"/>
  <c r="J367" i="14"/>
  <c r="H367" i="14"/>
  <c r="K366" i="14"/>
  <c r="J366" i="14"/>
  <c r="H366" i="14"/>
  <c r="K365" i="14"/>
  <c r="J365" i="14"/>
  <c r="H365" i="14"/>
  <c r="K364" i="14"/>
  <c r="J364" i="14"/>
  <c r="H364" i="14"/>
  <c r="K363" i="14"/>
  <c r="J363" i="14"/>
  <c r="H363" i="14"/>
  <c r="K362" i="14"/>
  <c r="J362" i="14"/>
  <c r="H362" i="14"/>
  <c r="K361" i="14"/>
  <c r="J361" i="14"/>
  <c r="H361" i="14"/>
  <c r="K360" i="14"/>
  <c r="J360" i="14"/>
  <c r="H360" i="14"/>
  <c r="K359" i="14"/>
  <c r="J359" i="14"/>
  <c r="H359" i="14"/>
  <c r="K358" i="14"/>
  <c r="J358" i="14"/>
  <c r="H358" i="14"/>
  <c r="K357" i="14"/>
  <c r="J357" i="14"/>
  <c r="H357" i="14"/>
  <c r="K356" i="14"/>
  <c r="J356" i="14"/>
  <c r="H356" i="14"/>
  <c r="K355" i="14"/>
  <c r="J355" i="14"/>
  <c r="H355" i="14"/>
  <c r="K354" i="14"/>
  <c r="J354" i="14"/>
  <c r="H354" i="14"/>
  <c r="K353" i="14"/>
  <c r="J353" i="14"/>
  <c r="H353" i="14"/>
  <c r="K352" i="14"/>
  <c r="J352" i="14"/>
  <c r="H352" i="14"/>
  <c r="K351" i="14"/>
  <c r="J351" i="14"/>
  <c r="H351" i="14"/>
  <c r="K350" i="14"/>
  <c r="J350" i="14"/>
  <c r="H350" i="14"/>
  <c r="K349" i="14"/>
  <c r="J349" i="14"/>
  <c r="H349" i="14"/>
  <c r="K348" i="14"/>
  <c r="J348" i="14"/>
  <c r="H348" i="14"/>
  <c r="K347" i="14"/>
  <c r="J347" i="14"/>
  <c r="H347" i="14"/>
  <c r="K346" i="14"/>
  <c r="J346" i="14"/>
  <c r="H346" i="14"/>
  <c r="K345" i="14"/>
  <c r="J345" i="14"/>
  <c r="H345" i="14"/>
  <c r="K344" i="14"/>
  <c r="J344" i="14"/>
  <c r="H344" i="14"/>
  <c r="K343" i="14"/>
  <c r="J343" i="14"/>
  <c r="H343" i="14"/>
  <c r="K342" i="14"/>
  <c r="J342" i="14"/>
  <c r="H342" i="14"/>
  <c r="K341" i="14"/>
  <c r="J341" i="14"/>
  <c r="H341" i="14"/>
  <c r="K340" i="14"/>
  <c r="J340" i="14"/>
  <c r="H340" i="14"/>
  <c r="K339" i="14"/>
  <c r="J339" i="14"/>
  <c r="H339" i="14"/>
  <c r="K338" i="14"/>
  <c r="J338" i="14"/>
  <c r="H338" i="14"/>
  <c r="K337" i="14"/>
  <c r="J337" i="14"/>
  <c r="H337" i="14"/>
  <c r="K336" i="14"/>
  <c r="J336" i="14"/>
  <c r="H336" i="14"/>
  <c r="K335" i="14"/>
  <c r="J335" i="14"/>
  <c r="H335" i="14"/>
  <c r="K334" i="14"/>
  <c r="J334" i="14"/>
  <c r="H334" i="14"/>
  <c r="K333" i="14"/>
  <c r="J333" i="14"/>
  <c r="H333" i="14"/>
  <c r="K332" i="14"/>
  <c r="J332" i="14"/>
  <c r="H332" i="14"/>
  <c r="K331" i="14"/>
  <c r="J331" i="14"/>
  <c r="H331" i="14"/>
  <c r="K330" i="14"/>
  <c r="J330" i="14"/>
  <c r="H330" i="14"/>
  <c r="K329" i="14"/>
  <c r="J329" i="14"/>
  <c r="H329" i="14"/>
  <c r="K328" i="14"/>
  <c r="J328" i="14"/>
  <c r="H328" i="14"/>
  <c r="K327" i="14"/>
  <c r="J327" i="14"/>
  <c r="H327" i="14"/>
  <c r="K326" i="14"/>
  <c r="J326" i="14"/>
  <c r="H326" i="14"/>
  <c r="K325" i="14"/>
  <c r="J325" i="14"/>
  <c r="H325" i="14"/>
  <c r="K324" i="14"/>
  <c r="J324" i="14"/>
  <c r="H324" i="14"/>
  <c r="K323" i="14"/>
  <c r="J323" i="14"/>
  <c r="H323" i="14"/>
  <c r="K322" i="14"/>
  <c r="J322" i="14"/>
  <c r="H322" i="14"/>
  <c r="K321" i="14"/>
  <c r="J321" i="14"/>
  <c r="H321" i="14"/>
  <c r="K320" i="14"/>
  <c r="J320" i="14"/>
  <c r="H320" i="14"/>
  <c r="K319" i="14"/>
  <c r="J319" i="14"/>
  <c r="H319" i="14"/>
  <c r="K318" i="14"/>
  <c r="J318" i="14"/>
  <c r="H318" i="14"/>
  <c r="K317" i="14"/>
  <c r="J317" i="14"/>
  <c r="H317" i="14"/>
  <c r="K316" i="14"/>
  <c r="J316" i="14"/>
  <c r="H316" i="14"/>
  <c r="K315" i="14"/>
  <c r="J315" i="14"/>
  <c r="H315" i="14"/>
  <c r="K314" i="14"/>
  <c r="J314" i="14"/>
  <c r="H314" i="14"/>
  <c r="K313" i="14"/>
  <c r="J313" i="14"/>
  <c r="H313" i="14"/>
  <c r="K312" i="14"/>
  <c r="J312" i="14"/>
  <c r="H312" i="14"/>
  <c r="K311" i="14"/>
  <c r="J311" i="14"/>
  <c r="H311" i="14"/>
  <c r="K310" i="14"/>
  <c r="J310" i="14"/>
  <c r="H310" i="14"/>
  <c r="K309" i="14"/>
  <c r="J309" i="14"/>
  <c r="H309" i="14"/>
  <c r="K308" i="14"/>
  <c r="J308" i="14"/>
  <c r="H308" i="14"/>
  <c r="K307" i="14"/>
  <c r="J307" i="14"/>
  <c r="H307" i="14"/>
  <c r="K306" i="14"/>
  <c r="J306" i="14"/>
  <c r="H306" i="14"/>
  <c r="K305" i="14"/>
  <c r="J305" i="14"/>
  <c r="H305" i="14"/>
  <c r="K304" i="14"/>
  <c r="J304" i="14"/>
  <c r="H304" i="14"/>
  <c r="K303" i="14"/>
  <c r="J303" i="14"/>
  <c r="H303" i="14"/>
  <c r="K302" i="14"/>
  <c r="J302" i="14"/>
  <c r="H302" i="14"/>
  <c r="K301" i="14"/>
  <c r="J301" i="14"/>
  <c r="H301" i="14"/>
  <c r="K300" i="14"/>
  <c r="J300" i="14"/>
  <c r="H300" i="14"/>
  <c r="K299" i="14"/>
  <c r="J299" i="14"/>
  <c r="H299" i="14"/>
  <c r="K298" i="14"/>
  <c r="J298" i="14"/>
  <c r="H298" i="14"/>
  <c r="K297" i="14"/>
  <c r="J297" i="14"/>
  <c r="H297" i="14"/>
  <c r="K296" i="14"/>
  <c r="J296" i="14"/>
  <c r="H296" i="14"/>
  <c r="K295" i="14"/>
  <c r="J295" i="14"/>
  <c r="H295" i="14"/>
  <c r="K294" i="14"/>
  <c r="J294" i="14"/>
  <c r="H294" i="14"/>
  <c r="K293" i="14"/>
  <c r="J293" i="14"/>
  <c r="H293" i="14"/>
  <c r="K292" i="14"/>
  <c r="J292" i="14"/>
  <c r="H292" i="14"/>
  <c r="K291" i="14"/>
  <c r="J291" i="14"/>
  <c r="H291" i="14"/>
  <c r="K290" i="14"/>
  <c r="J290" i="14"/>
  <c r="H290" i="14"/>
  <c r="K289" i="14"/>
  <c r="J289" i="14"/>
  <c r="H289" i="14"/>
  <c r="K288" i="14"/>
  <c r="J288" i="14"/>
  <c r="H288" i="14"/>
  <c r="K287" i="14"/>
  <c r="J287" i="14"/>
  <c r="H287" i="14"/>
  <c r="K286" i="14"/>
  <c r="J286" i="14"/>
  <c r="H286" i="14"/>
  <c r="K285" i="14"/>
  <c r="J285" i="14"/>
  <c r="H285" i="14"/>
  <c r="K284" i="14"/>
  <c r="J284" i="14"/>
  <c r="H284" i="14"/>
  <c r="K283" i="14"/>
  <c r="J283" i="14"/>
  <c r="H283" i="14"/>
  <c r="K282" i="14"/>
  <c r="J282" i="14"/>
  <c r="H282" i="14"/>
  <c r="K281" i="14"/>
  <c r="J281" i="14"/>
  <c r="H281" i="14"/>
  <c r="K280" i="14"/>
  <c r="J280" i="14"/>
  <c r="H280" i="14"/>
  <c r="K279" i="14"/>
  <c r="J279" i="14"/>
  <c r="H279" i="14"/>
  <c r="K278" i="14"/>
  <c r="J278" i="14"/>
  <c r="H278" i="14"/>
  <c r="K277" i="14"/>
  <c r="J277" i="14"/>
  <c r="H277" i="14"/>
  <c r="K276" i="14"/>
  <c r="J276" i="14"/>
  <c r="H276" i="14"/>
  <c r="K275" i="14"/>
  <c r="J275" i="14"/>
  <c r="H275" i="14"/>
  <c r="K274" i="14"/>
  <c r="J274" i="14"/>
  <c r="H274" i="14"/>
  <c r="K273" i="14"/>
  <c r="J273" i="14"/>
  <c r="H273" i="14"/>
  <c r="K272" i="14"/>
  <c r="J272" i="14"/>
  <c r="H272" i="14"/>
  <c r="K271" i="14"/>
  <c r="J271" i="14"/>
  <c r="H271" i="14"/>
  <c r="K270" i="14"/>
  <c r="J270" i="14"/>
  <c r="H270" i="14"/>
  <c r="K269" i="14"/>
  <c r="J269" i="14"/>
  <c r="H269" i="14"/>
  <c r="K268" i="14"/>
  <c r="J268" i="14"/>
  <c r="H268" i="14"/>
  <c r="K267" i="14"/>
  <c r="J267" i="14"/>
  <c r="H267" i="14"/>
  <c r="K266" i="14"/>
  <c r="J266" i="14"/>
  <c r="H266" i="14"/>
  <c r="K265" i="14"/>
  <c r="J265" i="14"/>
  <c r="H265" i="14"/>
  <c r="K264" i="14"/>
  <c r="J264" i="14"/>
  <c r="H264" i="14"/>
  <c r="K263" i="14"/>
  <c r="J263" i="14"/>
  <c r="H263" i="14"/>
  <c r="K262" i="14"/>
  <c r="J262" i="14"/>
  <c r="H262" i="14"/>
  <c r="K261" i="14"/>
  <c r="J261" i="14"/>
  <c r="H261" i="14"/>
  <c r="K260" i="14"/>
  <c r="J260" i="14"/>
  <c r="H260" i="14"/>
  <c r="K259" i="14"/>
  <c r="J259" i="14"/>
  <c r="H259" i="14"/>
  <c r="K258" i="14"/>
  <c r="J258" i="14"/>
  <c r="H258" i="14"/>
  <c r="K257" i="14"/>
  <c r="J257" i="14"/>
  <c r="H257" i="14"/>
  <c r="K256" i="14"/>
  <c r="J256" i="14"/>
  <c r="H256" i="14"/>
  <c r="K255" i="14"/>
  <c r="J255" i="14"/>
  <c r="H255" i="14"/>
  <c r="K254" i="14"/>
  <c r="J254" i="14"/>
  <c r="H254" i="14"/>
  <c r="K253" i="14"/>
  <c r="J253" i="14"/>
  <c r="H253" i="14"/>
  <c r="K252" i="14"/>
  <c r="J252" i="14"/>
  <c r="H252" i="14"/>
  <c r="K251" i="14"/>
  <c r="J251" i="14"/>
  <c r="H251" i="14"/>
  <c r="K250" i="14"/>
  <c r="J250" i="14"/>
  <c r="H250" i="14"/>
  <c r="K249" i="14"/>
  <c r="J249" i="14"/>
  <c r="H249" i="14"/>
  <c r="K248" i="14"/>
  <c r="J248" i="14"/>
  <c r="H248" i="14"/>
  <c r="K247" i="14"/>
  <c r="J247" i="14"/>
  <c r="H247" i="14"/>
  <c r="K246" i="14"/>
  <c r="J246" i="14"/>
  <c r="H246" i="14"/>
  <c r="K245" i="14"/>
  <c r="J245" i="14"/>
  <c r="H245" i="14"/>
  <c r="K244" i="14"/>
  <c r="J244" i="14"/>
  <c r="H244" i="14"/>
  <c r="K243" i="14"/>
  <c r="J243" i="14"/>
  <c r="H243" i="14"/>
  <c r="K242" i="14"/>
  <c r="J242" i="14"/>
  <c r="H242" i="14"/>
  <c r="K241" i="14"/>
  <c r="J241" i="14"/>
  <c r="H241" i="14"/>
  <c r="K240" i="14"/>
  <c r="J240" i="14"/>
  <c r="H240" i="14"/>
  <c r="K239" i="14"/>
  <c r="J239" i="14"/>
  <c r="H239" i="14"/>
  <c r="K238" i="14"/>
  <c r="J238" i="14"/>
  <c r="H238" i="14"/>
  <c r="K237" i="14"/>
  <c r="J237" i="14"/>
  <c r="H237" i="14"/>
  <c r="K236" i="14"/>
  <c r="J236" i="14"/>
  <c r="H236" i="14"/>
  <c r="K235" i="14"/>
  <c r="J235" i="14"/>
  <c r="H235" i="14"/>
  <c r="K234" i="14"/>
  <c r="J234" i="14"/>
  <c r="H234" i="14"/>
  <c r="K233" i="14"/>
  <c r="J233" i="14"/>
  <c r="H233" i="14"/>
  <c r="K232" i="14"/>
  <c r="J232" i="14"/>
  <c r="H232" i="14"/>
  <c r="K231" i="14"/>
  <c r="J231" i="14"/>
  <c r="H231" i="14"/>
  <c r="K230" i="14"/>
  <c r="J230" i="14"/>
  <c r="H230" i="14"/>
  <c r="K229" i="14"/>
  <c r="J229" i="14"/>
  <c r="H229" i="14"/>
  <c r="K228" i="14"/>
  <c r="J228" i="14"/>
  <c r="H228" i="14"/>
  <c r="K227" i="14"/>
  <c r="J227" i="14"/>
  <c r="H227" i="14"/>
  <c r="K226" i="14"/>
  <c r="J226" i="14"/>
  <c r="H226" i="14"/>
  <c r="K225" i="14"/>
  <c r="J225" i="14"/>
  <c r="H225" i="14"/>
  <c r="K224" i="14"/>
  <c r="J224" i="14"/>
  <c r="H224" i="14"/>
  <c r="K223" i="14"/>
  <c r="J223" i="14"/>
  <c r="H223" i="14"/>
  <c r="K222" i="14"/>
  <c r="J222" i="14"/>
  <c r="H222" i="14"/>
  <c r="K221" i="14"/>
  <c r="J221" i="14"/>
  <c r="H221" i="14"/>
  <c r="K220" i="14"/>
  <c r="J220" i="14"/>
  <c r="H220" i="14"/>
  <c r="K219" i="14"/>
  <c r="J219" i="14"/>
  <c r="H219" i="14"/>
  <c r="K218" i="14"/>
  <c r="J218" i="14"/>
  <c r="H218" i="14"/>
  <c r="K217" i="14"/>
  <c r="J217" i="14"/>
  <c r="H217" i="14"/>
  <c r="K216" i="14"/>
  <c r="J216" i="14"/>
  <c r="H216" i="14"/>
  <c r="K215" i="14"/>
  <c r="J215" i="14"/>
  <c r="H215" i="14"/>
  <c r="K214" i="14"/>
  <c r="J214" i="14"/>
  <c r="H214" i="14"/>
  <c r="K213" i="14"/>
  <c r="J213" i="14"/>
  <c r="H213" i="14"/>
  <c r="K212" i="14"/>
  <c r="J212" i="14"/>
  <c r="H212" i="14"/>
  <c r="K211" i="14"/>
  <c r="J211" i="14"/>
  <c r="H211" i="14"/>
  <c r="K210" i="14"/>
  <c r="J210" i="14"/>
  <c r="H210" i="14"/>
  <c r="K209" i="14"/>
  <c r="J209" i="14"/>
  <c r="H209" i="14"/>
  <c r="K208" i="14"/>
  <c r="J208" i="14"/>
  <c r="H208" i="14"/>
  <c r="K207" i="14"/>
  <c r="J207" i="14"/>
  <c r="H207" i="14"/>
  <c r="K206" i="14"/>
  <c r="J206" i="14"/>
  <c r="H206" i="14"/>
  <c r="K205" i="14"/>
  <c r="J205" i="14"/>
  <c r="H205" i="14"/>
  <c r="K204" i="14"/>
  <c r="J204" i="14"/>
  <c r="H204" i="14"/>
  <c r="K203" i="14"/>
  <c r="J203" i="14"/>
  <c r="H203" i="14"/>
  <c r="K202" i="14"/>
  <c r="J202" i="14"/>
  <c r="H202" i="14"/>
  <c r="K201" i="14"/>
  <c r="J201" i="14"/>
  <c r="H201" i="14"/>
  <c r="K200" i="14"/>
  <c r="J200" i="14"/>
  <c r="H200" i="14"/>
  <c r="K199" i="14"/>
  <c r="J199" i="14"/>
  <c r="H199" i="14"/>
  <c r="K198" i="14"/>
  <c r="J198" i="14"/>
  <c r="H198" i="14"/>
  <c r="K197" i="14"/>
  <c r="J197" i="14"/>
  <c r="H197" i="14"/>
  <c r="K196" i="14"/>
  <c r="J196" i="14"/>
  <c r="H196" i="14"/>
  <c r="K195" i="14"/>
  <c r="J195" i="14"/>
  <c r="H195" i="14"/>
  <c r="K194" i="14"/>
  <c r="J194" i="14"/>
  <c r="H194" i="14"/>
  <c r="K193" i="14"/>
  <c r="J193" i="14"/>
  <c r="H193" i="14"/>
  <c r="K192" i="14"/>
  <c r="J192" i="14"/>
  <c r="H192" i="14"/>
  <c r="K191" i="14"/>
  <c r="J191" i="14"/>
  <c r="H191" i="14"/>
  <c r="K190" i="14"/>
  <c r="J190" i="14"/>
  <c r="H190" i="14"/>
  <c r="K189" i="14"/>
  <c r="J189" i="14"/>
  <c r="H189" i="14"/>
  <c r="K188" i="14"/>
  <c r="J188" i="14"/>
  <c r="H188" i="14"/>
  <c r="K187" i="14"/>
  <c r="J187" i="14"/>
  <c r="H187" i="14"/>
  <c r="K186" i="14"/>
  <c r="J186" i="14"/>
  <c r="H186" i="14"/>
  <c r="K185" i="14"/>
  <c r="J185" i="14"/>
  <c r="H185" i="14"/>
  <c r="K184" i="14"/>
  <c r="J184" i="14"/>
  <c r="H184" i="14"/>
  <c r="K183" i="14"/>
  <c r="J183" i="14"/>
  <c r="H183" i="14"/>
  <c r="K182" i="14"/>
  <c r="J182" i="14"/>
  <c r="H182" i="14"/>
  <c r="K181" i="14"/>
  <c r="J181" i="14"/>
  <c r="H181" i="14"/>
  <c r="K180" i="14"/>
  <c r="J180" i="14"/>
  <c r="H180" i="14"/>
  <c r="K179" i="14"/>
  <c r="J179" i="14"/>
  <c r="H179" i="14"/>
  <c r="K178" i="14"/>
  <c r="J178" i="14"/>
  <c r="H178" i="14"/>
  <c r="K177" i="14"/>
  <c r="J177" i="14"/>
  <c r="H177" i="14"/>
  <c r="K176" i="14"/>
  <c r="J176" i="14"/>
  <c r="H176" i="14"/>
  <c r="K175" i="14"/>
  <c r="J175" i="14"/>
  <c r="H175" i="14"/>
  <c r="K174" i="14"/>
  <c r="J174" i="14"/>
  <c r="H174" i="14"/>
  <c r="K173" i="14"/>
  <c r="J173" i="14"/>
  <c r="H173" i="14"/>
  <c r="K172" i="14"/>
  <c r="J172" i="14"/>
  <c r="H172" i="14"/>
  <c r="K171" i="14"/>
  <c r="J171" i="14"/>
  <c r="H171" i="14"/>
  <c r="K170" i="14"/>
  <c r="J170" i="14"/>
  <c r="H170" i="14"/>
  <c r="K169" i="14"/>
  <c r="J169" i="14"/>
  <c r="H169" i="14"/>
  <c r="K168" i="14"/>
  <c r="J168" i="14"/>
  <c r="H168" i="14"/>
  <c r="K167" i="14"/>
  <c r="J167" i="14"/>
  <c r="H167" i="14"/>
  <c r="K166" i="14"/>
  <c r="J166" i="14"/>
  <c r="H166" i="14"/>
  <c r="K165" i="14"/>
  <c r="J165" i="14"/>
  <c r="H165" i="14"/>
  <c r="K164" i="14"/>
  <c r="J164" i="14"/>
  <c r="H164" i="14"/>
  <c r="K163" i="14"/>
  <c r="J163" i="14"/>
  <c r="H163" i="14"/>
  <c r="K162" i="14"/>
  <c r="J162" i="14"/>
  <c r="H162" i="14"/>
  <c r="K161" i="14"/>
  <c r="J161" i="14"/>
  <c r="H161" i="14"/>
  <c r="K160" i="14"/>
  <c r="J160" i="14"/>
  <c r="H160" i="14"/>
  <c r="K159" i="14"/>
  <c r="J159" i="14"/>
  <c r="H159" i="14"/>
  <c r="K158" i="14"/>
  <c r="J158" i="14"/>
  <c r="H158" i="14"/>
  <c r="K157" i="14"/>
  <c r="J157" i="14"/>
  <c r="H157" i="14"/>
  <c r="K156" i="14"/>
  <c r="J156" i="14"/>
  <c r="H156" i="14"/>
  <c r="K155" i="14"/>
  <c r="J155" i="14"/>
  <c r="H155" i="14"/>
  <c r="K154" i="14"/>
  <c r="J154" i="14"/>
  <c r="H154" i="14"/>
  <c r="K153" i="14"/>
  <c r="J153" i="14"/>
  <c r="H153" i="14"/>
  <c r="K152" i="14"/>
  <c r="J152" i="14"/>
  <c r="H152" i="14"/>
  <c r="K151" i="14"/>
  <c r="J151" i="14"/>
  <c r="H151" i="14"/>
  <c r="K150" i="14"/>
  <c r="J150" i="14"/>
  <c r="H150" i="14"/>
  <c r="K149" i="14"/>
  <c r="J149" i="14"/>
  <c r="H149" i="14"/>
  <c r="K148" i="14"/>
  <c r="J148" i="14"/>
  <c r="H148" i="14"/>
  <c r="K147" i="14"/>
  <c r="J147" i="14"/>
  <c r="H147" i="14"/>
  <c r="K146" i="14"/>
  <c r="J146" i="14"/>
  <c r="H146" i="14"/>
  <c r="K145" i="14"/>
  <c r="J145" i="14"/>
  <c r="H145" i="14"/>
  <c r="K144" i="14"/>
  <c r="J144" i="14"/>
  <c r="H144" i="14"/>
  <c r="K143" i="14"/>
  <c r="J143" i="14"/>
  <c r="H143" i="14"/>
  <c r="K142" i="14"/>
  <c r="J142" i="14"/>
  <c r="H142" i="14"/>
  <c r="K141" i="14"/>
  <c r="J141" i="14"/>
  <c r="H141" i="14"/>
  <c r="K140" i="14"/>
  <c r="J140" i="14"/>
  <c r="H140" i="14"/>
  <c r="K139" i="14"/>
  <c r="J139" i="14"/>
  <c r="H139" i="14"/>
  <c r="K138" i="14"/>
  <c r="J138" i="14"/>
  <c r="H138" i="14"/>
  <c r="K137" i="14"/>
  <c r="J137" i="14"/>
  <c r="H137" i="14"/>
  <c r="K136" i="14"/>
  <c r="J136" i="14"/>
  <c r="H136" i="14"/>
  <c r="K135" i="14"/>
  <c r="J135" i="14"/>
  <c r="H135" i="14"/>
  <c r="K134" i="14"/>
  <c r="J134" i="14"/>
  <c r="H134" i="14"/>
  <c r="K133" i="14"/>
  <c r="J133" i="14"/>
  <c r="H133" i="14"/>
  <c r="K132" i="14"/>
  <c r="J132" i="14"/>
  <c r="H132" i="14"/>
  <c r="K131" i="14"/>
  <c r="J131" i="14"/>
  <c r="H131" i="14"/>
  <c r="K130" i="14"/>
  <c r="J130" i="14"/>
  <c r="H130" i="14"/>
  <c r="K129" i="14"/>
  <c r="J129" i="14"/>
  <c r="H129" i="14"/>
  <c r="K128" i="14"/>
  <c r="J128" i="14"/>
  <c r="H128" i="14"/>
  <c r="K127" i="14"/>
  <c r="J127" i="14"/>
  <c r="H127" i="14"/>
  <c r="K126" i="14"/>
  <c r="J126" i="14"/>
  <c r="H126" i="14"/>
  <c r="K125" i="14"/>
  <c r="J125" i="14"/>
  <c r="H125" i="14"/>
  <c r="K124" i="14"/>
  <c r="J124" i="14"/>
  <c r="H124" i="14"/>
  <c r="K123" i="14"/>
  <c r="J123" i="14"/>
  <c r="H123" i="14"/>
  <c r="K122" i="14"/>
  <c r="J122" i="14"/>
  <c r="H122" i="14"/>
  <c r="K121" i="14"/>
  <c r="J121" i="14"/>
  <c r="H121" i="14"/>
  <c r="K120" i="14"/>
  <c r="J120" i="14"/>
  <c r="H120" i="14"/>
  <c r="K119" i="14"/>
  <c r="J119" i="14"/>
  <c r="H119" i="14"/>
  <c r="K118" i="14"/>
  <c r="J118" i="14"/>
  <c r="H118" i="14"/>
  <c r="K117" i="14"/>
  <c r="J117" i="14"/>
  <c r="H117" i="14"/>
  <c r="K116" i="14"/>
  <c r="J116" i="14"/>
  <c r="H116" i="14"/>
  <c r="K115" i="14"/>
  <c r="J115" i="14"/>
  <c r="H115" i="14"/>
  <c r="K114" i="14"/>
  <c r="J114" i="14"/>
  <c r="H114" i="14"/>
  <c r="K113" i="14"/>
  <c r="J113" i="14"/>
  <c r="H113" i="14"/>
  <c r="K112" i="14"/>
  <c r="J112" i="14"/>
  <c r="H112" i="14"/>
  <c r="K111" i="14"/>
  <c r="J111" i="14"/>
  <c r="H111" i="14"/>
  <c r="K110" i="14"/>
  <c r="J110" i="14"/>
  <c r="H110" i="14"/>
  <c r="K109" i="14"/>
  <c r="J109" i="14"/>
  <c r="H109" i="14"/>
  <c r="K108" i="14"/>
  <c r="J108" i="14"/>
  <c r="H108" i="14"/>
  <c r="K107" i="14"/>
  <c r="J107" i="14"/>
  <c r="H107" i="14"/>
  <c r="K106" i="14"/>
  <c r="J106" i="14"/>
  <c r="H106" i="14"/>
  <c r="K105" i="14"/>
  <c r="J105" i="14"/>
  <c r="H105" i="14"/>
  <c r="K104" i="14"/>
  <c r="J104" i="14"/>
  <c r="H104" i="14"/>
  <c r="K103" i="14"/>
  <c r="J103" i="14"/>
  <c r="H103" i="14"/>
  <c r="K102" i="14"/>
  <c r="J102" i="14"/>
  <c r="H102" i="14"/>
  <c r="K101" i="14"/>
  <c r="J101" i="14"/>
  <c r="H101" i="14"/>
  <c r="K100" i="14"/>
  <c r="J100" i="14"/>
  <c r="H100" i="14"/>
  <c r="K99" i="14"/>
  <c r="J99" i="14"/>
  <c r="H99" i="14"/>
  <c r="K98" i="14"/>
  <c r="J98" i="14"/>
  <c r="H98" i="14"/>
  <c r="K97" i="14"/>
  <c r="J97" i="14"/>
  <c r="H97" i="14"/>
  <c r="K96" i="14"/>
  <c r="J96" i="14"/>
  <c r="H96" i="14"/>
  <c r="K95" i="14"/>
  <c r="J95" i="14"/>
  <c r="H95" i="14"/>
  <c r="K94" i="14"/>
  <c r="J94" i="14"/>
  <c r="H94" i="14"/>
  <c r="K93" i="14"/>
  <c r="J93" i="14"/>
  <c r="H93" i="14"/>
  <c r="K92" i="14"/>
  <c r="J92" i="14"/>
  <c r="H92" i="14"/>
  <c r="K91" i="14"/>
  <c r="J91" i="14"/>
  <c r="H91" i="14"/>
  <c r="K90" i="14"/>
  <c r="J90" i="14"/>
  <c r="H90" i="14"/>
  <c r="K89" i="14"/>
  <c r="J89" i="14"/>
  <c r="H89" i="14"/>
  <c r="K88" i="14"/>
  <c r="J88" i="14"/>
  <c r="H88" i="14"/>
  <c r="K87" i="14"/>
  <c r="J87" i="14"/>
  <c r="H87" i="14"/>
  <c r="K86" i="14"/>
  <c r="J86" i="14"/>
  <c r="H86" i="14"/>
  <c r="K85" i="14"/>
  <c r="J85" i="14"/>
  <c r="H85" i="14"/>
  <c r="K84" i="14"/>
  <c r="J84" i="14"/>
  <c r="H84" i="14"/>
  <c r="K83" i="14"/>
  <c r="J83" i="14"/>
  <c r="H83" i="14"/>
  <c r="K82" i="14"/>
  <c r="J82" i="14"/>
  <c r="H82" i="14"/>
  <c r="K81" i="14"/>
  <c r="J81" i="14"/>
  <c r="H81" i="14"/>
  <c r="K80" i="14"/>
  <c r="J80" i="14"/>
  <c r="H80" i="14"/>
  <c r="K79" i="14"/>
  <c r="J79" i="14"/>
  <c r="H79" i="14"/>
  <c r="K78" i="14"/>
  <c r="J78" i="14"/>
  <c r="H78" i="14"/>
  <c r="K77" i="14"/>
  <c r="J77" i="14"/>
  <c r="H77" i="14"/>
  <c r="K76" i="14"/>
  <c r="J76" i="14"/>
  <c r="H76" i="14"/>
  <c r="K75" i="14"/>
  <c r="J75" i="14"/>
  <c r="H75" i="14"/>
  <c r="K74" i="14"/>
  <c r="J74" i="14"/>
  <c r="H74" i="14"/>
  <c r="K73" i="14"/>
  <c r="J73" i="14"/>
  <c r="H73" i="14"/>
  <c r="K72" i="14"/>
  <c r="J72" i="14"/>
  <c r="H72" i="14"/>
  <c r="K71" i="14"/>
  <c r="J71" i="14"/>
  <c r="H71" i="14"/>
  <c r="K70" i="14"/>
  <c r="J70" i="14"/>
  <c r="H70" i="14"/>
  <c r="K69" i="14"/>
  <c r="J69" i="14"/>
  <c r="H69" i="14"/>
  <c r="K68" i="14"/>
  <c r="J68" i="14"/>
  <c r="H68" i="14"/>
  <c r="K67" i="14"/>
  <c r="J67" i="14"/>
  <c r="H67" i="14"/>
  <c r="K66" i="14"/>
  <c r="J66" i="14"/>
  <c r="H66" i="14"/>
  <c r="K65" i="14"/>
  <c r="J65" i="14"/>
  <c r="H65" i="14"/>
  <c r="K64" i="14"/>
  <c r="J64" i="14"/>
  <c r="H64" i="14"/>
  <c r="K63" i="14"/>
  <c r="J63" i="14"/>
  <c r="H63" i="14"/>
  <c r="K62" i="14"/>
  <c r="J62" i="14"/>
  <c r="H62" i="14"/>
  <c r="K61" i="14"/>
  <c r="J61" i="14"/>
  <c r="H61" i="14"/>
  <c r="K60" i="14"/>
  <c r="J60" i="14"/>
  <c r="H60" i="14"/>
  <c r="K59" i="14"/>
  <c r="J59" i="14"/>
  <c r="H59" i="14"/>
  <c r="K58" i="14"/>
  <c r="J58" i="14"/>
  <c r="H58" i="14"/>
  <c r="K57" i="14"/>
  <c r="J57" i="14"/>
  <c r="H57" i="14"/>
  <c r="K56" i="14"/>
  <c r="J56" i="14"/>
  <c r="H56" i="14"/>
  <c r="K55" i="14"/>
  <c r="J55" i="14"/>
  <c r="H55" i="14"/>
  <c r="K54" i="14"/>
  <c r="J54" i="14"/>
  <c r="H54" i="14"/>
  <c r="K53" i="14"/>
  <c r="J53" i="14"/>
  <c r="H53" i="14"/>
  <c r="K52" i="14"/>
  <c r="J52" i="14"/>
  <c r="H52" i="14"/>
  <c r="K51" i="14"/>
  <c r="J51" i="14"/>
  <c r="H51" i="14"/>
  <c r="K50" i="14"/>
  <c r="J50" i="14"/>
  <c r="H50" i="14"/>
  <c r="K49" i="14"/>
  <c r="J49" i="14"/>
  <c r="H49" i="14"/>
  <c r="K48" i="14"/>
  <c r="J48" i="14"/>
  <c r="H48" i="14"/>
  <c r="K47" i="14"/>
  <c r="J47" i="14"/>
  <c r="H47" i="14"/>
  <c r="K46" i="14"/>
  <c r="J46" i="14"/>
  <c r="H46" i="14"/>
  <c r="K45" i="14"/>
  <c r="J45" i="14"/>
  <c r="H45" i="14"/>
  <c r="K44" i="14"/>
  <c r="J44" i="14"/>
  <c r="H44" i="14"/>
  <c r="K43" i="14"/>
  <c r="J43" i="14"/>
  <c r="H43" i="14"/>
  <c r="K42" i="14"/>
  <c r="J42" i="14"/>
  <c r="H42" i="14"/>
  <c r="K41" i="14"/>
  <c r="J41" i="14"/>
  <c r="H41" i="14"/>
  <c r="K40" i="14"/>
  <c r="J40" i="14"/>
  <c r="H40" i="14"/>
  <c r="K39" i="14"/>
  <c r="J39" i="14"/>
  <c r="H39" i="14"/>
  <c r="K38" i="14"/>
  <c r="J38" i="14"/>
  <c r="H38" i="14"/>
  <c r="K37" i="14"/>
  <c r="J37" i="14"/>
  <c r="H37" i="14"/>
  <c r="K36" i="14"/>
  <c r="J36" i="14"/>
  <c r="H36" i="14"/>
  <c r="K35" i="14"/>
  <c r="J35" i="14"/>
  <c r="H35" i="14"/>
  <c r="K34" i="14"/>
  <c r="J34" i="14"/>
  <c r="H34" i="14"/>
  <c r="K33" i="14"/>
  <c r="J33" i="14"/>
  <c r="H33" i="14"/>
  <c r="K32" i="14"/>
  <c r="J32" i="14"/>
  <c r="H32" i="14"/>
  <c r="K31" i="14"/>
  <c r="J31" i="14"/>
  <c r="H31" i="14"/>
  <c r="K30" i="14"/>
  <c r="J30" i="14"/>
  <c r="H30" i="14"/>
  <c r="K29" i="14"/>
  <c r="J29" i="14"/>
  <c r="H29" i="14"/>
  <c r="K28" i="14"/>
  <c r="J28" i="14"/>
  <c r="H28" i="14"/>
  <c r="K27" i="14"/>
  <c r="J27" i="14"/>
  <c r="H27" i="14"/>
  <c r="K26" i="14"/>
  <c r="J26" i="14"/>
  <c r="H26" i="14"/>
  <c r="K25" i="14"/>
  <c r="J25" i="14"/>
  <c r="H25" i="14"/>
  <c r="K24" i="14"/>
  <c r="J24" i="14"/>
  <c r="H24" i="14"/>
  <c r="K23" i="14"/>
  <c r="J23" i="14"/>
  <c r="H23" i="14"/>
  <c r="K22" i="14"/>
  <c r="J22" i="14"/>
  <c r="H22" i="14"/>
  <c r="K21" i="14"/>
  <c r="J21" i="14"/>
  <c r="H21" i="14"/>
  <c r="K20" i="14"/>
  <c r="J20" i="14"/>
  <c r="H20" i="14"/>
  <c r="K19" i="14"/>
  <c r="J19" i="14"/>
  <c r="H19" i="14"/>
  <c r="J18" i="14"/>
  <c r="H18" i="14"/>
  <c r="J17" i="14"/>
  <c r="H17" i="14"/>
  <c r="J16" i="14"/>
  <c r="H16" i="14"/>
  <c r="J15" i="14"/>
  <c r="H15" i="14"/>
  <c r="J14" i="14"/>
  <c r="H14" i="14"/>
  <c r="J13" i="14"/>
  <c r="H13" i="14"/>
  <c r="J12" i="14"/>
  <c r="H12" i="14"/>
  <c r="J11" i="14"/>
  <c r="H11" i="14"/>
  <c r="J10" i="14"/>
  <c r="H10" i="14"/>
  <c r="J7" i="14"/>
  <c r="H7" i="14"/>
  <c r="B3" i="14"/>
  <c r="K500" i="13"/>
  <c r="M500" i="13" s="1"/>
  <c r="J500" i="13"/>
  <c r="H500" i="13"/>
  <c r="K499" i="13"/>
  <c r="J499" i="13"/>
  <c r="H499" i="13"/>
  <c r="K498" i="13"/>
  <c r="J498" i="13"/>
  <c r="H498" i="13"/>
  <c r="K497" i="13"/>
  <c r="J497" i="13"/>
  <c r="H497" i="13"/>
  <c r="K496" i="13"/>
  <c r="J496" i="13"/>
  <c r="H496" i="13"/>
  <c r="J495" i="13"/>
  <c r="H495" i="13"/>
  <c r="J494" i="13"/>
  <c r="H494" i="13"/>
  <c r="J493" i="13"/>
  <c r="H493" i="13"/>
  <c r="J492" i="13"/>
  <c r="H492" i="13"/>
  <c r="J491" i="13"/>
  <c r="H491" i="13"/>
  <c r="J490" i="13"/>
  <c r="H490" i="13"/>
  <c r="J489" i="13"/>
  <c r="H489" i="13"/>
  <c r="J488" i="13"/>
  <c r="H488" i="13"/>
  <c r="J487" i="13"/>
  <c r="H487" i="13"/>
  <c r="J486" i="13"/>
  <c r="H486" i="13"/>
  <c r="J485" i="13"/>
  <c r="H485" i="13"/>
  <c r="J484" i="13"/>
  <c r="H484" i="13"/>
  <c r="J483" i="13"/>
  <c r="H483" i="13"/>
  <c r="J482" i="13"/>
  <c r="H482" i="13"/>
  <c r="J481" i="13"/>
  <c r="H481" i="13"/>
  <c r="K480" i="13"/>
  <c r="K481" i="13" s="1"/>
  <c r="K482" i="13" s="1"/>
  <c r="K483" i="13" s="1"/>
  <c r="K484" i="13" s="1"/>
  <c r="K485" i="13" s="1"/>
  <c r="K486" i="13" s="1"/>
  <c r="K487" i="13" s="1"/>
  <c r="K488" i="13" s="1"/>
  <c r="K489" i="13" s="1"/>
  <c r="K490" i="13" s="1"/>
  <c r="K491" i="13" s="1"/>
  <c r="K492" i="13" s="1"/>
  <c r="K493" i="13" s="1"/>
  <c r="K494" i="13" s="1"/>
  <c r="K495" i="13" s="1"/>
  <c r="J480" i="13"/>
  <c r="H480" i="13"/>
  <c r="K479" i="13"/>
  <c r="J479" i="13"/>
  <c r="H479" i="13"/>
  <c r="K478" i="13"/>
  <c r="J478" i="13"/>
  <c r="H478" i="13"/>
  <c r="K477" i="13"/>
  <c r="J477" i="13"/>
  <c r="H477" i="13"/>
  <c r="K476" i="13"/>
  <c r="J476" i="13"/>
  <c r="H476" i="13"/>
  <c r="K475" i="13"/>
  <c r="J475" i="13"/>
  <c r="H475" i="13"/>
  <c r="K474" i="13"/>
  <c r="J474" i="13"/>
  <c r="H474" i="13"/>
  <c r="K473" i="13"/>
  <c r="J473" i="13"/>
  <c r="H473" i="13"/>
  <c r="K472" i="13"/>
  <c r="J472" i="13"/>
  <c r="H472" i="13"/>
  <c r="K471" i="13"/>
  <c r="J471" i="13"/>
  <c r="H471" i="13"/>
  <c r="K470" i="13"/>
  <c r="J470" i="13"/>
  <c r="H470" i="13"/>
  <c r="K469" i="13"/>
  <c r="J469" i="13"/>
  <c r="H469" i="13"/>
  <c r="K468" i="13"/>
  <c r="J468" i="13"/>
  <c r="H468" i="13"/>
  <c r="K467" i="13"/>
  <c r="J467" i="13"/>
  <c r="H467" i="13"/>
  <c r="K466" i="13"/>
  <c r="J466" i="13"/>
  <c r="H466" i="13"/>
  <c r="K465" i="13"/>
  <c r="J465" i="13"/>
  <c r="H465" i="13"/>
  <c r="K464" i="13"/>
  <c r="J464" i="13"/>
  <c r="H464" i="13"/>
  <c r="K463" i="13"/>
  <c r="J463" i="13"/>
  <c r="H463" i="13"/>
  <c r="K462" i="13"/>
  <c r="J462" i="13"/>
  <c r="H462" i="13"/>
  <c r="K461" i="13"/>
  <c r="J461" i="13"/>
  <c r="H461" i="13"/>
  <c r="K460" i="13"/>
  <c r="J460" i="13"/>
  <c r="H460" i="13"/>
  <c r="K459" i="13"/>
  <c r="J459" i="13"/>
  <c r="H459" i="13"/>
  <c r="K458" i="13"/>
  <c r="J458" i="13"/>
  <c r="H458" i="13"/>
  <c r="K457" i="13"/>
  <c r="J457" i="13"/>
  <c r="H457" i="13"/>
  <c r="K456" i="13"/>
  <c r="J456" i="13"/>
  <c r="H456" i="13"/>
  <c r="K455" i="13"/>
  <c r="J455" i="13"/>
  <c r="H455" i="13"/>
  <c r="K454" i="13"/>
  <c r="J454" i="13"/>
  <c r="H454" i="13"/>
  <c r="K453" i="13"/>
  <c r="J453" i="13"/>
  <c r="H453" i="13"/>
  <c r="K452" i="13"/>
  <c r="J452" i="13"/>
  <c r="H452" i="13"/>
  <c r="K451" i="13"/>
  <c r="J451" i="13"/>
  <c r="H451" i="13"/>
  <c r="K450" i="13"/>
  <c r="J450" i="13"/>
  <c r="H450" i="13"/>
  <c r="K449" i="13"/>
  <c r="J449" i="13"/>
  <c r="H449" i="13"/>
  <c r="K448" i="13"/>
  <c r="J448" i="13"/>
  <c r="H448" i="13"/>
  <c r="K447" i="13"/>
  <c r="J447" i="13"/>
  <c r="H447" i="13"/>
  <c r="K446" i="13"/>
  <c r="J446" i="13"/>
  <c r="H446" i="13"/>
  <c r="K445" i="13"/>
  <c r="J445" i="13"/>
  <c r="H445" i="13"/>
  <c r="K444" i="13"/>
  <c r="J444" i="13"/>
  <c r="H444" i="13"/>
  <c r="K443" i="13"/>
  <c r="J443" i="13"/>
  <c r="H443" i="13"/>
  <c r="K442" i="13"/>
  <c r="J442" i="13"/>
  <c r="H442" i="13"/>
  <c r="K441" i="13"/>
  <c r="J441" i="13"/>
  <c r="H441" i="13"/>
  <c r="K440" i="13"/>
  <c r="J440" i="13"/>
  <c r="H440" i="13"/>
  <c r="K439" i="13"/>
  <c r="J439" i="13"/>
  <c r="H439" i="13"/>
  <c r="K438" i="13"/>
  <c r="J438" i="13"/>
  <c r="H438" i="13"/>
  <c r="K437" i="13"/>
  <c r="J437" i="13"/>
  <c r="H437" i="13"/>
  <c r="K436" i="13"/>
  <c r="J436" i="13"/>
  <c r="H436" i="13"/>
  <c r="K435" i="13"/>
  <c r="J435" i="13"/>
  <c r="H435" i="13"/>
  <c r="K434" i="13"/>
  <c r="J434" i="13"/>
  <c r="H434" i="13"/>
  <c r="K433" i="13"/>
  <c r="J433" i="13"/>
  <c r="H433" i="13"/>
  <c r="K432" i="13"/>
  <c r="J432" i="13"/>
  <c r="H432" i="13"/>
  <c r="K431" i="13"/>
  <c r="J431" i="13"/>
  <c r="H431" i="13"/>
  <c r="K430" i="13"/>
  <c r="J430" i="13"/>
  <c r="H430" i="13"/>
  <c r="K429" i="13"/>
  <c r="J429" i="13"/>
  <c r="H429" i="13"/>
  <c r="K428" i="13"/>
  <c r="J428" i="13"/>
  <c r="H428" i="13"/>
  <c r="K427" i="13"/>
  <c r="J427" i="13"/>
  <c r="H427" i="13"/>
  <c r="K426" i="13"/>
  <c r="J426" i="13"/>
  <c r="H426" i="13"/>
  <c r="K425" i="13"/>
  <c r="J425" i="13"/>
  <c r="H425" i="13"/>
  <c r="K424" i="13"/>
  <c r="J424" i="13"/>
  <c r="H424" i="13"/>
  <c r="K423" i="13"/>
  <c r="J423" i="13"/>
  <c r="H423" i="13"/>
  <c r="K422" i="13"/>
  <c r="J422" i="13"/>
  <c r="H422" i="13"/>
  <c r="K421" i="13"/>
  <c r="J421" i="13"/>
  <c r="H421" i="13"/>
  <c r="K420" i="13"/>
  <c r="J420" i="13"/>
  <c r="H420" i="13"/>
  <c r="K419" i="13"/>
  <c r="J419" i="13"/>
  <c r="H419" i="13"/>
  <c r="K418" i="13"/>
  <c r="J418" i="13"/>
  <c r="H418" i="13"/>
  <c r="K417" i="13"/>
  <c r="J417" i="13"/>
  <c r="H417" i="13"/>
  <c r="K416" i="13"/>
  <c r="J416" i="13"/>
  <c r="H416" i="13"/>
  <c r="K415" i="13"/>
  <c r="J415" i="13"/>
  <c r="H415" i="13"/>
  <c r="K414" i="13"/>
  <c r="J414" i="13"/>
  <c r="H414" i="13"/>
  <c r="K413" i="13"/>
  <c r="J413" i="13"/>
  <c r="H413" i="13"/>
  <c r="K412" i="13"/>
  <c r="J412" i="13"/>
  <c r="H412" i="13"/>
  <c r="K411" i="13"/>
  <c r="J411" i="13"/>
  <c r="H411" i="13"/>
  <c r="K410" i="13"/>
  <c r="J410" i="13"/>
  <c r="H410" i="13"/>
  <c r="K409" i="13"/>
  <c r="J409" i="13"/>
  <c r="H409" i="13"/>
  <c r="K408" i="13"/>
  <c r="J408" i="13"/>
  <c r="H408" i="13"/>
  <c r="K407" i="13"/>
  <c r="J407" i="13"/>
  <c r="H407" i="13"/>
  <c r="K406" i="13"/>
  <c r="J406" i="13"/>
  <c r="H406" i="13"/>
  <c r="K405" i="13"/>
  <c r="J405" i="13"/>
  <c r="H405" i="13"/>
  <c r="K404" i="13"/>
  <c r="J404" i="13"/>
  <c r="H404" i="13"/>
  <c r="K403" i="13"/>
  <c r="J403" i="13"/>
  <c r="H403" i="13"/>
  <c r="K402" i="13"/>
  <c r="J402" i="13"/>
  <c r="H402" i="13"/>
  <c r="K401" i="13"/>
  <c r="J401" i="13"/>
  <c r="H401" i="13"/>
  <c r="K400" i="13"/>
  <c r="J400" i="13"/>
  <c r="H400" i="13"/>
  <c r="K399" i="13"/>
  <c r="J399" i="13"/>
  <c r="H399" i="13"/>
  <c r="K398" i="13"/>
  <c r="J398" i="13"/>
  <c r="H398" i="13"/>
  <c r="K397" i="13"/>
  <c r="J397" i="13"/>
  <c r="H397" i="13"/>
  <c r="K396" i="13"/>
  <c r="J396" i="13"/>
  <c r="H396" i="13"/>
  <c r="K395" i="13"/>
  <c r="J395" i="13"/>
  <c r="H395" i="13"/>
  <c r="K394" i="13"/>
  <c r="J394" i="13"/>
  <c r="H394" i="13"/>
  <c r="K393" i="13"/>
  <c r="J393" i="13"/>
  <c r="H393" i="13"/>
  <c r="K392" i="13"/>
  <c r="J392" i="13"/>
  <c r="H392" i="13"/>
  <c r="K391" i="13"/>
  <c r="J391" i="13"/>
  <c r="H391" i="13"/>
  <c r="K390" i="13"/>
  <c r="J390" i="13"/>
  <c r="H390" i="13"/>
  <c r="K389" i="13"/>
  <c r="J389" i="13"/>
  <c r="H389" i="13"/>
  <c r="K388" i="13"/>
  <c r="J388" i="13"/>
  <c r="H388" i="13"/>
  <c r="K387" i="13"/>
  <c r="J387" i="13"/>
  <c r="H387" i="13"/>
  <c r="K386" i="13"/>
  <c r="J386" i="13"/>
  <c r="H386" i="13"/>
  <c r="K385" i="13"/>
  <c r="J385" i="13"/>
  <c r="H385" i="13"/>
  <c r="K384" i="13"/>
  <c r="J384" i="13"/>
  <c r="H384" i="13"/>
  <c r="K383" i="13"/>
  <c r="J383" i="13"/>
  <c r="H383" i="13"/>
  <c r="K382" i="13"/>
  <c r="J382" i="13"/>
  <c r="H382" i="13"/>
  <c r="K381" i="13"/>
  <c r="J381" i="13"/>
  <c r="H381" i="13"/>
  <c r="K380" i="13"/>
  <c r="J380" i="13"/>
  <c r="H380" i="13"/>
  <c r="K379" i="13"/>
  <c r="J379" i="13"/>
  <c r="H379" i="13"/>
  <c r="K378" i="13"/>
  <c r="J378" i="13"/>
  <c r="H378" i="13"/>
  <c r="K377" i="13"/>
  <c r="J377" i="13"/>
  <c r="H377" i="13"/>
  <c r="K376" i="13"/>
  <c r="J376" i="13"/>
  <c r="H376" i="13"/>
  <c r="K375" i="13"/>
  <c r="J375" i="13"/>
  <c r="H375" i="13"/>
  <c r="K374" i="13"/>
  <c r="J374" i="13"/>
  <c r="H374" i="13"/>
  <c r="K373" i="13"/>
  <c r="J373" i="13"/>
  <c r="H373" i="13"/>
  <c r="K372" i="13"/>
  <c r="J372" i="13"/>
  <c r="H372" i="13"/>
  <c r="K371" i="13"/>
  <c r="J371" i="13"/>
  <c r="H371" i="13"/>
  <c r="K370" i="13"/>
  <c r="J370" i="13"/>
  <c r="H370" i="13"/>
  <c r="K369" i="13"/>
  <c r="J369" i="13"/>
  <c r="H369" i="13"/>
  <c r="K368" i="13"/>
  <c r="J368" i="13"/>
  <c r="H368" i="13"/>
  <c r="K367" i="13"/>
  <c r="J367" i="13"/>
  <c r="H367" i="13"/>
  <c r="K366" i="13"/>
  <c r="J366" i="13"/>
  <c r="H366" i="13"/>
  <c r="K365" i="13"/>
  <c r="J365" i="13"/>
  <c r="H365" i="13"/>
  <c r="K364" i="13"/>
  <c r="J364" i="13"/>
  <c r="H364" i="13"/>
  <c r="K363" i="13"/>
  <c r="J363" i="13"/>
  <c r="H363" i="13"/>
  <c r="K362" i="13"/>
  <c r="J362" i="13"/>
  <c r="H362" i="13"/>
  <c r="K361" i="13"/>
  <c r="J361" i="13"/>
  <c r="H361" i="13"/>
  <c r="K360" i="13"/>
  <c r="J360" i="13"/>
  <c r="H360" i="13"/>
  <c r="K359" i="13"/>
  <c r="J359" i="13"/>
  <c r="H359" i="13"/>
  <c r="K358" i="13"/>
  <c r="J358" i="13"/>
  <c r="H358" i="13"/>
  <c r="K357" i="13"/>
  <c r="J357" i="13"/>
  <c r="H357" i="13"/>
  <c r="K356" i="13"/>
  <c r="J356" i="13"/>
  <c r="H356" i="13"/>
  <c r="K355" i="13"/>
  <c r="J355" i="13"/>
  <c r="H355" i="13"/>
  <c r="K354" i="13"/>
  <c r="J354" i="13"/>
  <c r="H354" i="13"/>
  <c r="K353" i="13"/>
  <c r="J353" i="13"/>
  <c r="H353" i="13"/>
  <c r="K352" i="13"/>
  <c r="J352" i="13"/>
  <c r="H352" i="13"/>
  <c r="K351" i="13"/>
  <c r="J351" i="13"/>
  <c r="H351" i="13"/>
  <c r="K350" i="13"/>
  <c r="J350" i="13"/>
  <c r="H350" i="13"/>
  <c r="K349" i="13"/>
  <c r="J349" i="13"/>
  <c r="H349" i="13"/>
  <c r="K348" i="13"/>
  <c r="J348" i="13"/>
  <c r="H348" i="13"/>
  <c r="K347" i="13"/>
  <c r="J347" i="13"/>
  <c r="H347" i="13"/>
  <c r="K346" i="13"/>
  <c r="J346" i="13"/>
  <c r="H346" i="13"/>
  <c r="K345" i="13"/>
  <c r="J345" i="13"/>
  <c r="H345" i="13"/>
  <c r="K344" i="13"/>
  <c r="J344" i="13"/>
  <c r="H344" i="13"/>
  <c r="K343" i="13"/>
  <c r="J343" i="13"/>
  <c r="H343" i="13"/>
  <c r="K342" i="13"/>
  <c r="J342" i="13"/>
  <c r="H342" i="13"/>
  <c r="K341" i="13"/>
  <c r="J341" i="13"/>
  <c r="H341" i="13"/>
  <c r="K340" i="13"/>
  <c r="J340" i="13"/>
  <c r="H340" i="13"/>
  <c r="K339" i="13"/>
  <c r="J339" i="13"/>
  <c r="H339" i="13"/>
  <c r="K338" i="13"/>
  <c r="J338" i="13"/>
  <c r="H338" i="13"/>
  <c r="K337" i="13"/>
  <c r="J337" i="13"/>
  <c r="H337" i="13"/>
  <c r="K336" i="13"/>
  <c r="J336" i="13"/>
  <c r="H336" i="13"/>
  <c r="K335" i="13"/>
  <c r="J335" i="13"/>
  <c r="H335" i="13"/>
  <c r="K334" i="13"/>
  <c r="J334" i="13"/>
  <c r="H334" i="13"/>
  <c r="K333" i="13"/>
  <c r="J333" i="13"/>
  <c r="H333" i="13"/>
  <c r="K332" i="13"/>
  <c r="J332" i="13"/>
  <c r="H332" i="13"/>
  <c r="K331" i="13"/>
  <c r="J331" i="13"/>
  <c r="H331" i="13"/>
  <c r="K330" i="13"/>
  <c r="J330" i="13"/>
  <c r="H330" i="13"/>
  <c r="K329" i="13"/>
  <c r="J329" i="13"/>
  <c r="H329" i="13"/>
  <c r="K328" i="13"/>
  <c r="J328" i="13"/>
  <c r="H328" i="13"/>
  <c r="K327" i="13"/>
  <c r="J327" i="13"/>
  <c r="H327" i="13"/>
  <c r="K326" i="13"/>
  <c r="J326" i="13"/>
  <c r="H326" i="13"/>
  <c r="K325" i="13"/>
  <c r="J325" i="13"/>
  <c r="H325" i="13"/>
  <c r="K324" i="13"/>
  <c r="J324" i="13"/>
  <c r="H324" i="13"/>
  <c r="K323" i="13"/>
  <c r="J323" i="13"/>
  <c r="H323" i="13"/>
  <c r="K322" i="13"/>
  <c r="J322" i="13"/>
  <c r="H322" i="13"/>
  <c r="K321" i="13"/>
  <c r="J321" i="13"/>
  <c r="H321" i="13"/>
  <c r="K320" i="13"/>
  <c r="J320" i="13"/>
  <c r="H320" i="13"/>
  <c r="K319" i="13"/>
  <c r="J319" i="13"/>
  <c r="H319" i="13"/>
  <c r="K318" i="13"/>
  <c r="J318" i="13"/>
  <c r="H318" i="13"/>
  <c r="K317" i="13"/>
  <c r="J317" i="13"/>
  <c r="H317" i="13"/>
  <c r="K316" i="13"/>
  <c r="J316" i="13"/>
  <c r="H316" i="13"/>
  <c r="K315" i="13"/>
  <c r="J315" i="13"/>
  <c r="H315" i="13"/>
  <c r="K314" i="13"/>
  <c r="J314" i="13"/>
  <c r="H314" i="13"/>
  <c r="K313" i="13"/>
  <c r="J313" i="13"/>
  <c r="H313" i="13"/>
  <c r="K312" i="13"/>
  <c r="J312" i="13"/>
  <c r="H312" i="13"/>
  <c r="K311" i="13"/>
  <c r="J311" i="13"/>
  <c r="H311" i="13"/>
  <c r="K310" i="13"/>
  <c r="J310" i="13"/>
  <c r="H310" i="13"/>
  <c r="K309" i="13"/>
  <c r="J309" i="13"/>
  <c r="H309" i="13"/>
  <c r="K308" i="13"/>
  <c r="J308" i="13"/>
  <c r="H308" i="13"/>
  <c r="K307" i="13"/>
  <c r="J307" i="13"/>
  <c r="H307" i="13"/>
  <c r="K306" i="13"/>
  <c r="J306" i="13"/>
  <c r="H306" i="13"/>
  <c r="K305" i="13"/>
  <c r="J305" i="13"/>
  <c r="H305" i="13"/>
  <c r="K304" i="13"/>
  <c r="J304" i="13"/>
  <c r="H304" i="13"/>
  <c r="K303" i="13"/>
  <c r="J303" i="13"/>
  <c r="H303" i="13"/>
  <c r="K302" i="13"/>
  <c r="J302" i="13"/>
  <c r="H302" i="13"/>
  <c r="K301" i="13"/>
  <c r="J301" i="13"/>
  <c r="H301" i="13"/>
  <c r="K300" i="13"/>
  <c r="J300" i="13"/>
  <c r="H300" i="13"/>
  <c r="K299" i="13"/>
  <c r="J299" i="13"/>
  <c r="H299" i="13"/>
  <c r="K298" i="13"/>
  <c r="J298" i="13"/>
  <c r="H298" i="13"/>
  <c r="K297" i="13"/>
  <c r="J297" i="13"/>
  <c r="H297" i="13"/>
  <c r="K296" i="13"/>
  <c r="J296" i="13"/>
  <c r="H296" i="13"/>
  <c r="K295" i="13"/>
  <c r="J295" i="13"/>
  <c r="H295" i="13"/>
  <c r="K294" i="13"/>
  <c r="J294" i="13"/>
  <c r="H294" i="13"/>
  <c r="K293" i="13"/>
  <c r="J293" i="13"/>
  <c r="H293" i="13"/>
  <c r="K292" i="13"/>
  <c r="J292" i="13"/>
  <c r="H292" i="13"/>
  <c r="K291" i="13"/>
  <c r="J291" i="13"/>
  <c r="H291" i="13"/>
  <c r="K290" i="13"/>
  <c r="J290" i="13"/>
  <c r="H290" i="13"/>
  <c r="K289" i="13"/>
  <c r="J289" i="13"/>
  <c r="H289" i="13"/>
  <c r="K288" i="13"/>
  <c r="J288" i="13"/>
  <c r="H288" i="13"/>
  <c r="K287" i="13"/>
  <c r="J287" i="13"/>
  <c r="H287" i="13"/>
  <c r="K286" i="13"/>
  <c r="J286" i="13"/>
  <c r="H286" i="13"/>
  <c r="K285" i="13"/>
  <c r="J285" i="13"/>
  <c r="H285" i="13"/>
  <c r="K284" i="13"/>
  <c r="J284" i="13"/>
  <c r="H284" i="13"/>
  <c r="K283" i="13"/>
  <c r="J283" i="13"/>
  <c r="H283" i="13"/>
  <c r="K282" i="13"/>
  <c r="J282" i="13"/>
  <c r="H282" i="13"/>
  <c r="K281" i="13"/>
  <c r="J281" i="13"/>
  <c r="H281" i="13"/>
  <c r="K280" i="13"/>
  <c r="J280" i="13"/>
  <c r="H280" i="13"/>
  <c r="K279" i="13"/>
  <c r="J279" i="13"/>
  <c r="H279" i="13"/>
  <c r="K278" i="13"/>
  <c r="J278" i="13"/>
  <c r="H278" i="13"/>
  <c r="K277" i="13"/>
  <c r="J277" i="13"/>
  <c r="H277" i="13"/>
  <c r="K276" i="13"/>
  <c r="J276" i="13"/>
  <c r="H276" i="13"/>
  <c r="K275" i="13"/>
  <c r="J275" i="13"/>
  <c r="H275" i="13"/>
  <c r="K274" i="13"/>
  <c r="J274" i="13"/>
  <c r="H274" i="13"/>
  <c r="K273" i="13"/>
  <c r="J273" i="13"/>
  <c r="H273" i="13"/>
  <c r="K272" i="13"/>
  <c r="J272" i="13"/>
  <c r="H272" i="13"/>
  <c r="K271" i="13"/>
  <c r="J271" i="13"/>
  <c r="H271" i="13"/>
  <c r="K270" i="13"/>
  <c r="J270" i="13"/>
  <c r="H270" i="13"/>
  <c r="K269" i="13"/>
  <c r="J269" i="13"/>
  <c r="H269" i="13"/>
  <c r="K268" i="13"/>
  <c r="J268" i="13"/>
  <c r="H268" i="13"/>
  <c r="K267" i="13"/>
  <c r="J267" i="13"/>
  <c r="H267" i="13"/>
  <c r="K266" i="13"/>
  <c r="J266" i="13"/>
  <c r="H266" i="13"/>
  <c r="K265" i="13"/>
  <c r="J265" i="13"/>
  <c r="H265" i="13"/>
  <c r="K264" i="13"/>
  <c r="J264" i="13"/>
  <c r="H264" i="13"/>
  <c r="K263" i="13"/>
  <c r="J263" i="13"/>
  <c r="H263" i="13"/>
  <c r="K262" i="13"/>
  <c r="J262" i="13"/>
  <c r="H262" i="13"/>
  <c r="K261" i="13"/>
  <c r="J261" i="13"/>
  <c r="H261" i="13"/>
  <c r="K260" i="13"/>
  <c r="J260" i="13"/>
  <c r="H260" i="13"/>
  <c r="K259" i="13"/>
  <c r="J259" i="13"/>
  <c r="H259" i="13"/>
  <c r="K258" i="13"/>
  <c r="J258" i="13"/>
  <c r="H258" i="13"/>
  <c r="K257" i="13"/>
  <c r="J257" i="13"/>
  <c r="H257" i="13"/>
  <c r="K256" i="13"/>
  <c r="J256" i="13"/>
  <c r="H256" i="13"/>
  <c r="K255" i="13"/>
  <c r="J255" i="13"/>
  <c r="H255" i="13"/>
  <c r="K254" i="13"/>
  <c r="J254" i="13"/>
  <c r="H254" i="13"/>
  <c r="K253" i="13"/>
  <c r="J253" i="13"/>
  <c r="H253" i="13"/>
  <c r="K252" i="13"/>
  <c r="J252" i="13"/>
  <c r="H252" i="13"/>
  <c r="K251" i="13"/>
  <c r="J251" i="13"/>
  <c r="H251" i="13"/>
  <c r="K250" i="13"/>
  <c r="J250" i="13"/>
  <c r="H250" i="13"/>
  <c r="K249" i="13"/>
  <c r="J249" i="13"/>
  <c r="H249" i="13"/>
  <c r="K248" i="13"/>
  <c r="J248" i="13"/>
  <c r="H248" i="13"/>
  <c r="K247" i="13"/>
  <c r="J247" i="13"/>
  <c r="H247" i="13"/>
  <c r="K246" i="13"/>
  <c r="J246" i="13"/>
  <c r="H246" i="13"/>
  <c r="K245" i="13"/>
  <c r="J245" i="13"/>
  <c r="H245" i="13"/>
  <c r="K244" i="13"/>
  <c r="J244" i="13"/>
  <c r="H244" i="13"/>
  <c r="K243" i="13"/>
  <c r="J243" i="13"/>
  <c r="H243" i="13"/>
  <c r="K242" i="13"/>
  <c r="J242" i="13"/>
  <c r="H242" i="13"/>
  <c r="K241" i="13"/>
  <c r="J241" i="13"/>
  <c r="H241" i="13"/>
  <c r="K240" i="13"/>
  <c r="J240" i="13"/>
  <c r="H240" i="13"/>
  <c r="K239" i="13"/>
  <c r="J239" i="13"/>
  <c r="H239" i="13"/>
  <c r="K238" i="13"/>
  <c r="J238" i="13"/>
  <c r="H238" i="13"/>
  <c r="K237" i="13"/>
  <c r="J237" i="13"/>
  <c r="H237" i="13"/>
  <c r="K236" i="13"/>
  <c r="J236" i="13"/>
  <c r="H236" i="13"/>
  <c r="K235" i="13"/>
  <c r="J235" i="13"/>
  <c r="H235" i="13"/>
  <c r="K234" i="13"/>
  <c r="J234" i="13"/>
  <c r="H234" i="13"/>
  <c r="K233" i="13"/>
  <c r="J233" i="13"/>
  <c r="H233" i="13"/>
  <c r="K232" i="13"/>
  <c r="J232" i="13"/>
  <c r="H232" i="13"/>
  <c r="K231" i="13"/>
  <c r="J231" i="13"/>
  <c r="H231" i="13"/>
  <c r="K230" i="13"/>
  <c r="J230" i="13"/>
  <c r="H230" i="13"/>
  <c r="K229" i="13"/>
  <c r="J229" i="13"/>
  <c r="H229" i="13"/>
  <c r="K228" i="13"/>
  <c r="J228" i="13"/>
  <c r="H228" i="13"/>
  <c r="K227" i="13"/>
  <c r="J227" i="13"/>
  <c r="H227" i="13"/>
  <c r="K226" i="13"/>
  <c r="J226" i="13"/>
  <c r="H226" i="13"/>
  <c r="K225" i="13"/>
  <c r="J225" i="13"/>
  <c r="H225" i="13"/>
  <c r="K224" i="13"/>
  <c r="J224" i="13"/>
  <c r="H224" i="13"/>
  <c r="K223" i="13"/>
  <c r="J223" i="13"/>
  <c r="H223" i="13"/>
  <c r="K222" i="13"/>
  <c r="J222" i="13"/>
  <c r="H222" i="13"/>
  <c r="K221" i="13"/>
  <c r="J221" i="13"/>
  <c r="H221" i="13"/>
  <c r="K220" i="13"/>
  <c r="J220" i="13"/>
  <c r="H220" i="13"/>
  <c r="K219" i="13"/>
  <c r="J219" i="13"/>
  <c r="H219" i="13"/>
  <c r="K218" i="13"/>
  <c r="J218" i="13"/>
  <c r="H218" i="13"/>
  <c r="K217" i="13"/>
  <c r="J217" i="13"/>
  <c r="H217" i="13"/>
  <c r="K216" i="13"/>
  <c r="J216" i="13"/>
  <c r="H216" i="13"/>
  <c r="K215" i="13"/>
  <c r="J215" i="13"/>
  <c r="H215" i="13"/>
  <c r="K214" i="13"/>
  <c r="J214" i="13"/>
  <c r="H214" i="13"/>
  <c r="K213" i="13"/>
  <c r="J213" i="13"/>
  <c r="H213" i="13"/>
  <c r="K212" i="13"/>
  <c r="J212" i="13"/>
  <c r="H212" i="13"/>
  <c r="K211" i="13"/>
  <c r="J211" i="13"/>
  <c r="H211" i="13"/>
  <c r="K210" i="13"/>
  <c r="J210" i="13"/>
  <c r="H210" i="13"/>
  <c r="K209" i="13"/>
  <c r="J209" i="13"/>
  <c r="H209" i="13"/>
  <c r="K208" i="13"/>
  <c r="J208" i="13"/>
  <c r="H208" i="13"/>
  <c r="K207" i="13"/>
  <c r="J207" i="13"/>
  <c r="H207" i="13"/>
  <c r="K206" i="13"/>
  <c r="J206" i="13"/>
  <c r="H206" i="13"/>
  <c r="K205" i="13"/>
  <c r="J205" i="13"/>
  <c r="H205" i="13"/>
  <c r="K204" i="13"/>
  <c r="J204" i="13"/>
  <c r="H204" i="13"/>
  <c r="K203" i="13"/>
  <c r="J203" i="13"/>
  <c r="H203" i="13"/>
  <c r="K202" i="13"/>
  <c r="J202" i="13"/>
  <c r="H202" i="13"/>
  <c r="K201" i="13"/>
  <c r="J201" i="13"/>
  <c r="H201" i="13"/>
  <c r="K200" i="13"/>
  <c r="J200" i="13"/>
  <c r="H200" i="13"/>
  <c r="K199" i="13"/>
  <c r="J199" i="13"/>
  <c r="H199" i="13"/>
  <c r="K198" i="13"/>
  <c r="J198" i="13"/>
  <c r="H198" i="13"/>
  <c r="K197" i="13"/>
  <c r="J197" i="13"/>
  <c r="H197" i="13"/>
  <c r="K196" i="13"/>
  <c r="J196" i="13"/>
  <c r="H196" i="13"/>
  <c r="K195" i="13"/>
  <c r="J195" i="13"/>
  <c r="H195" i="13"/>
  <c r="K194" i="13"/>
  <c r="J194" i="13"/>
  <c r="H194" i="13"/>
  <c r="K193" i="13"/>
  <c r="J193" i="13"/>
  <c r="H193" i="13"/>
  <c r="K192" i="13"/>
  <c r="J192" i="13"/>
  <c r="H192" i="13"/>
  <c r="K191" i="13"/>
  <c r="J191" i="13"/>
  <c r="H191" i="13"/>
  <c r="K190" i="13"/>
  <c r="J190" i="13"/>
  <c r="H190" i="13"/>
  <c r="K189" i="13"/>
  <c r="J189" i="13"/>
  <c r="H189" i="13"/>
  <c r="K188" i="13"/>
  <c r="J188" i="13"/>
  <c r="H188" i="13"/>
  <c r="K187" i="13"/>
  <c r="J187" i="13"/>
  <c r="H187" i="13"/>
  <c r="K186" i="13"/>
  <c r="J186" i="13"/>
  <c r="H186" i="13"/>
  <c r="K185" i="13"/>
  <c r="J185" i="13"/>
  <c r="H185" i="13"/>
  <c r="K184" i="13"/>
  <c r="J184" i="13"/>
  <c r="H184" i="13"/>
  <c r="K183" i="13"/>
  <c r="J183" i="13"/>
  <c r="H183" i="13"/>
  <c r="K182" i="13"/>
  <c r="J182" i="13"/>
  <c r="H182" i="13"/>
  <c r="K181" i="13"/>
  <c r="J181" i="13"/>
  <c r="H181" i="13"/>
  <c r="K180" i="13"/>
  <c r="J180" i="13"/>
  <c r="H180" i="13"/>
  <c r="K179" i="13"/>
  <c r="J179" i="13"/>
  <c r="H179" i="13"/>
  <c r="K178" i="13"/>
  <c r="J178" i="13"/>
  <c r="H178" i="13"/>
  <c r="K177" i="13"/>
  <c r="J177" i="13"/>
  <c r="H177" i="13"/>
  <c r="K176" i="13"/>
  <c r="J176" i="13"/>
  <c r="H176" i="13"/>
  <c r="K175" i="13"/>
  <c r="J175" i="13"/>
  <c r="H175" i="13"/>
  <c r="K174" i="13"/>
  <c r="J174" i="13"/>
  <c r="H174" i="13"/>
  <c r="K173" i="13"/>
  <c r="J173" i="13"/>
  <c r="H173" i="13"/>
  <c r="K172" i="13"/>
  <c r="J172" i="13"/>
  <c r="H172" i="13"/>
  <c r="K171" i="13"/>
  <c r="J171" i="13"/>
  <c r="H171" i="13"/>
  <c r="K170" i="13"/>
  <c r="J170" i="13"/>
  <c r="H170" i="13"/>
  <c r="K169" i="13"/>
  <c r="J169" i="13"/>
  <c r="H169" i="13"/>
  <c r="K168" i="13"/>
  <c r="J168" i="13"/>
  <c r="H168" i="13"/>
  <c r="K167" i="13"/>
  <c r="J167" i="13"/>
  <c r="H167" i="13"/>
  <c r="K166" i="13"/>
  <c r="J166" i="13"/>
  <c r="H166" i="13"/>
  <c r="K165" i="13"/>
  <c r="J165" i="13"/>
  <c r="H165" i="13"/>
  <c r="K164" i="13"/>
  <c r="J164" i="13"/>
  <c r="H164" i="13"/>
  <c r="K163" i="13"/>
  <c r="J163" i="13"/>
  <c r="H163" i="13"/>
  <c r="K162" i="13"/>
  <c r="J162" i="13"/>
  <c r="H162" i="13"/>
  <c r="K161" i="13"/>
  <c r="J161" i="13"/>
  <c r="H161" i="13"/>
  <c r="K160" i="13"/>
  <c r="J160" i="13"/>
  <c r="H160" i="13"/>
  <c r="K159" i="13"/>
  <c r="J159" i="13"/>
  <c r="H159" i="13"/>
  <c r="K158" i="13"/>
  <c r="J158" i="13"/>
  <c r="H158" i="13"/>
  <c r="K157" i="13"/>
  <c r="J157" i="13"/>
  <c r="H157" i="13"/>
  <c r="K156" i="13"/>
  <c r="J156" i="13"/>
  <c r="H156" i="13"/>
  <c r="K155" i="13"/>
  <c r="J155" i="13"/>
  <c r="H155" i="13"/>
  <c r="K154" i="13"/>
  <c r="J154" i="13"/>
  <c r="H154" i="13"/>
  <c r="K153" i="13"/>
  <c r="J153" i="13"/>
  <c r="H153" i="13"/>
  <c r="K152" i="13"/>
  <c r="J152" i="13"/>
  <c r="H152" i="13"/>
  <c r="K151" i="13"/>
  <c r="J151" i="13"/>
  <c r="H151" i="13"/>
  <c r="K150" i="13"/>
  <c r="J150" i="13"/>
  <c r="H150" i="13"/>
  <c r="K149" i="13"/>
  <c r="J149" i="13"/>
  <c r="H149" i="13"/>
  <c r="K148" i="13"/>
  <c r="J148" i="13"/>
  <c r="H148" i="13"/>
  <c r="K147" i="13"/>
  <c r="J147" i="13"/>
  <c r="H147" i="13"/>
  <c r="K146" i="13"/>
  <c r="J146" i="13"/>
  <c r="H146" i="13"/>
  <c r="K145" i="13"/>
  <c r="J145" i="13"/>
  <c r="H145" i="13"/>
  <c r="K144" i="13"/>
  <c r="J144" i="13"/>
  <c r="H144" i="13"/>
  <c r="K143" i="13"/>
  <c r="J143" i="13"/>
  <c r="H143" i="13"/>
  <c r="K142" i="13"/>
  <c r="J142" i="13"/>
  <c r="H142" i="13"/>
  <c r="K141" i="13"/>
  <c r="J141" i="13"/>
  <c r="H141" i="13"/>
  <c r="K140" i="13"/>
  <c r="J140" i="13"/>
  <c r="H140" i="13"/>
  <c r="K139" i="13"/>
  <c r="J139" i="13"/>
  <c r="H139" i="13"/>
  <c r="K138" i="13"/>
  <c r="J138" i="13"/>
  <c r="H138" i="13"/>
  <c r="K137" i="13"/>
  <c r="J137" i="13"/>
  <c r="H137" i="13"/>
  <c r="K136" i="13"/>
  <c r="J136" i="13"/>
  <c r="H136" i="13"/>
  <c r="K135" i="13"/>
  <c r="J135" i="13"/>
  <c r="H135" i="13"/>
  <c r="K134" i="13"/>
  <c r="J134" i="13"/>
  <c r="H134" i="13"/>
  <c r="K133" i="13"/>
  <c r="J133" i="13"/>
  <c r="H133" i="13"/>
  <c r="K132" i="13"/>
  <c r="J132" i="13"/>
  <c r="H132" i="13"/>
  <c r="K131" i="13"/>
  <c r="J131" i="13"/>
  <c r="H131" i="13"/>
  <c r="K130" i="13"/>
  <c r="J130" i="13"/>
  <c r="H130" i="13"/>
  <c r="K129" i="13"/>
  <c r="J129" i="13"/>
  <c r="H129" i="13"/>
  <c r="K128" i="13"/>
  <c r="J128" i="13"/>
  <c r="H128" i="13"/>
  <c r="K127" i="13"/>
  <c r="J127" i="13"/>
  <c r="H127" i="13"/>
  <c r="K126" i="13"/>
  <c r="J126" i="13"/>
  <c r="H126" i="13"/>
  <c r="K125" i="13"/>
  <c r="J125" i="13"/>
  <c r="H125" i="13"/>
  <c r="K124" i="13"/>
  <c r="J124" i="13"/>
  <c r="H124" i="13"/>
  <c r="K123" i="13"/>
  <c r="J123" i="13"/>
  <c r="H123" i="13"/>
  <c r="K122" i="13"/>
  <c r="J122" i="13"/>
  <c r="H122" i="13"/>
  <c r="K121" i="13"/>
  <c r="J121" i="13"/>
  <c r="H121" i="13"/>
  <c r="K120" i="13"/>
  <c r="J120" i="13"/>
  <c r="H120" i="13"/>
  <c r="K119" i="13"/>
  <c r="J119" i="13"/>
  <c r="H119" i="13"/>
  <c r="K118" i="13"/>
  <c r="J118" i="13"/>
  <c r="H118" i="13"/>
  <c r="K117" i="13"/>
  <c r="J117" i="13"/>
  <c r="H117" i="13"/>
  <c r="K116" i="13"/>
  <c r="J116" i="13"/>
  <c r="H116" i="13"/>
  <c r="K115" i="13"/>
  <c r="J115" i="13"/>
  <c r="H115" i="13"/>
  <c r="K114" i="13"/>
  <c r="J114" i="13"/>
  <c r="H114" i="13"/>
  <c r="K113" i="13"/>
  <c r="J113" i="13"/>
  <c r="H113" i="13"/>
  <c r="K112" i="13"/>
  <c r="J112" i="13"/>
  <c r="H112" i="13"/>
  <c r="K111" i="13"/>
  <c r="J111" i="13"/>
  <c r="H111" i="13"/>
  <c r="K110" i="13"/>
  <c r="J110" i="13"/>
  <c r="H110" i="13"/>
  <c r="K109" i="13"/>
  <c r="J109" i="13"/>
  <c r="H109" i="13"/>
  <c r="K108" i="13"/>
  <c r="J108" i="13"/>
  <c r="H108" i="13"/>
  <c r="K107" i="13"/>
  <c r="J107" i="13"/>
  <c r="H107" i="13"/>
  <c r="K106" i="13"/>
  <c r="J106" i="13"/>
  <c r="H106" i="13"/>
  <c r="K105" i="13"/>
  <c r="J105" i="13"/>
  <c r="H105" i="13"/>
  <c r="K104" i="13"/>
  <c r="J104" i="13"/>
  <c r="H104" i="13"/>
  <c r="K103" i="13"/>
  <c r="J103" i="13"/>
  <c r="H103" i="13"/>
  <c r="K102" i="13"/>
  <c r="J102" i="13"/>
  <c r="H102" i="13"/>
  <c r="K101" i="13"/>
  <c r="J101" i="13"/>
  <c r="H101" i="13"/>
  <c r="K100" i="13"/>
  <c r="J100" i="13"/>
  <c r="H100" i="13"/>
  <c r="K99" i="13"/>
  <c r="J99" i="13"/>
  <c r="H99" i="13"/>
  <c r="K98" i="13"/>
  <c r="J98" i="13"/>
  <c r="H98" i="13"/>
  <c r="K97" i="13"/>
  <c r="J97" i="13"/>
  <c r="H97" i="13"/>
  <c r="K96" i="13"/>
  <c r="J96" i="13"/>
  <c r="H96" i="13"/>
  <c r="K95" i="13"/>
  <c r="J95" i="13"/>
  <c r="H95" i="13"/>
  <c r="K94" i="13"/>
  <c r="J94" i="13"/>
  <c r="H94" i="13"/>
  <c r="K93" i="13"/>
  <c r="J93" i="13"/>
  <c r="H93" i="13"/>
  <c r="K92" i="13"/>
  <c r="J92" i="13"/>
  <c r="H92" i="13"/>
  <c r="K91" i="13"/>
  <c r="J91" i="13"/>
  <c r="H91" i="13"/>
  <c r="K90" i="13"/>
  <c r="J90" i="13"/>
  <c r="H90" i="13"/>
  <c r="K89" i="13"/>
  <c r="J89" i="13"/>
  <c r="H89" i="13"/>
  <c r="K88" i="13"/>
  <c r="J88" i="13"/>
  <c r="H88" i="13"/>
  <c r="K87" i="13"/>
  <c r="J87" i="13"/>
  <c r="H87" i="13"/>
  <c r="K86" i="13"/>
  <c r="J86" i="13"/>
  <c r="H86" i="13"/>
  <c r="K85" i="13"/>
  <c r="J85" i="13"/>
  <c r="H85" i="13"/>
  <c r="K84" i="13"/>
  <c r="J84" i="13"/>
  <c r="H84" i="13"/>
  <c r="K83" i="13"/>
  <c r="J83" i="13"/>
  <c r="H83" i="13"/>
  <c r="K82" i="13"/>
  <c r="J82" i="13"/>
  <c r="H82" i="13"/>
  <c r="K81" i="13"/>
  <c r="J81" i="13"/>
  <c r="H81" i="13"/>
  <c r="K80" i="13"/>
  <c r="J80" i="13"/>
  <c r="H80" i="13"/>
  <c r="K79" i="13"/>
  <c r="J79" i="13"/>
  <c r="H79" i="13"/>
  <c r="K78" i="13"/>
  <c r="J78" i="13"/>
  <c r="H78" i="13"/>
  <c r="K77" i="13"/>
  <c r="J77" i="13"/>
  <c r="H77" i="13"/>
  <c r="K76" i="13"/>
  <c r="J76" i="13"/>
  <c r="H76" i="13"/>
  <c r="K75" i="13"/>
  <c r="J75" i="13"/>
  <c r="H75" i="13"/>
  <c r="K74" i="13"/>
  <c r="J74" i="13"/>
  <c r="H74" i="13"/>
  <c r="K73" i="13"/>
  <c r="J73" i="13"/>
  <c r="H73" i="13"/>
  <c r="K72" i="13"/>
  <c r="J72" i="13"/>
  <c r="H72" i="13"/>
  <c r="K71" i="13"/>
  <c r="J71" i="13"/>
  <c r="H71" i="13"/>
  <c r="K70" i="13"/>
  <c r="J70" i="13"/>
  <c r="H70" i="13"/>
  <c r="K69" i="13"/>
  <c r="J69" i="13"/>
  <c r="H69" i="13"/>
  <c r="K68" i="13"/>
  <c r="J68" i="13"/>
  <c r="H68" i="13"/>
  <c r="K67" i="13"/>
  <c r="J67" i="13"/>
  <c r="H67" i="13"/>
  <c r="K66" i="13"/>
  <c r="J66" i="13"/>
  <c r="H66" i="13"/>
  <c r="K65" i="13"/>
  <c r="J65" i="13"/>
  <c r="H65" i="13"/>
  <c r="K64" i="13"/>
  <c r="J64" i="13"/>
  <c r="H64" i="13"/>
  <c r="K63" i="13"/>
  <c r="J63" i="13"/>
  <c r="H63" i="13"/>
  <c r="K62" i="13"/>
  <c r="J62" i="13"/>
  <c r="H62" i="13"/>
  <c r="K61" i="13"/>
  <c r="J61" i="13"/>
  <c r="H61" i="13"/>
  <c r="K60" i="13"/>
  <c r="J60" i="13"/>
  <c r="H60" i="13"/>
  <c r="K59" i="13"/>
  <c r="J59" i="13"/>
  <c r="H59" i="13"/>
  <c r="K58" i="13"/>
  <c r="J58" i="13"/>
  <c r="H58" i="13"/>
  <c r="K57" i="13"/>
  <c r="J57" i="13"/>
  <c r="H57" i="13"/>
  <c r="K56" i="13"/>
  <c r="J56" i="13"/>
  <c r="H56" i="13"/>
  <c r="K55" i="13"/>
  <c r="J55" i="13"/>
  <c r="H55" i="13"/>
  <c r="K54" i="13"/>
  <c r="J54" i="13"/>
  <c r="H54" i="13"/>
  <c r="K53" i="13"/>
  <c r="J53" i="13"/>
  <c r="H53" i="13"/>
  <c r="K52" i="13"/>
  <c r="J52" i="13"/>
  <c r="H52" i="13"/>
  <c r="K51" i="13"/>
  <c r="J51" i="13"/>
  <c r="H51" i="13"/>
  <c r="K50" i="13"/>
  <c r="J50" i="13"/>
  <c r="H50" i="13"/>
  <c r="K49" i="13"/>
  <c r="J49" i="13"/>
  <c r="H49" i="13"/>
  <c r="K48" i="13"/>
  <c r="J48" i="13"/>
  <c r="H48" i="13"/>
  <c r="K47" i="13"/>
  <c r="J47" i="13"/>
  <c r="H47" i="13"/>
  <c r="K46" i="13"/>
  <c r="J46" i="13"/>
  <c r="H46" i="13"/>
  <c r="K45" i="13"/>
  <c r="J45" i="13"/>
  <c r="H45" i="13"/>
  <c r="K44" i="13"/>
  <c r="J44" i="13"/>
  <c r="H44" i="13"/>
  <c r="K43" i="13"/>
  <c r="J43" i="13"/>
  <c r="H43" i="13"/>
  <c r="K42" i="13"/>
  <c r="J42" i="13"/>
  <c r="H42" i="13"/>
  <c r="K41" i="13"/>
  <c r="J41" i="13"/>
  <c r="H41" i="13"/>
  <c r="K40" i="13"/>
  <c r="J40" i="13"/>
  <c r="H40" i="13"/>
  <c r="K39" i="13"/>
  <c r="J39" i="13"/>
  <c r="H39" i="13"/>
  <c r="K38" i="13"/>
  <c r="J38" i="13"/>
  <c r="H38" i="13"/>
  <c r="K37" i="13"/>
  <c r="J37" i="13"/>
  <c r="H37" i="13"/>
  <c r="K36" i="13"/>
  <c r="J36" i="13"/>
  <c r="H36" i="13"/>
  <c r="K35" i="13"/>
  <c r="J35" i="13"/>
  <c r="H35" i="13"/>
  <c r="K34" i="13"/>
  <c r="J34" i="13"/>
  <c r="H34" i="13"/>
  <c r="K33" i="13"/>
  <c r="J33" i="13"/>
  <c r="H33" i="13"/>
  <c r="K32" i="13"/>
  <c r="J32" i="13"/>
  <c r="H32" i="13"/>
  <c r="K31" i="13"/>
  <c r="J31" i="13"/>
  <c r="H31" i="13"/>
  <c r="K30" i="13"/>
  <c r="J30" i="13"/>
  <c r="H30" i="13"/>
  <c r="K29" i="13"/>
  <c r="J29" i="13"/>
  <c r="H29" i="13"/>
  <c r="K28" i="13"/>
  <c r="J28" i="13"/>
  <c r="H28" i="13"/>
  <c r="K27" i="13"/>
  <c r="J27" i="13"/>
  <c r="H27" i="13"/>
  <c r="K26" i="13"/>
  <c r="J26" i="13"/>
  <c r="H26" i="13"/>
  <c r="K25" i="13"/>
  <c r="J25" i="13"/>
  <c r="H25" i="13"/>
  <c r="K24" i="13"/>
  <c r="J24" i="13"/>
  <c r="H24" i="13"/>
  <c r="K23" i="13"/>
  <c r="J23" i="13"/>
  <c r="H23" i="13"/>
  <c r="K22" i="13"/>
  <c r="J22" i="13"/>
  <c r="H22" i="13"/>
  <c r="K21" i="13"/>
  <c r="J21" i="13"/>
  <c r="H21" i="13"/>
  <c r="K20" i="13"/>
  <c r="J20" i="13"/>
  <c r="H20" i="13"/>
  <c r="K19" i="13"/>
  <c r="J19" i="13"/>
  <c r="H19" i="13"/>
  <c r="J18" i="13"/>
  <c r="H18" i="13"/>
  <c r="J17" i="13"/>
  <c r="H17" i="13"/>
  <c r="J16" i="13"/>
  <c r="H16" i="13"/>
  <c r="J15" i="13"/>
  <c r="H15" i="13"/>
  <c r="J14" i="13"/>
  <c r="H14" i="13"/>
  <c r="J13" i="13"/>
  <c r="H13" i="13"/>
  <c r="J12" i="13"/>
  <c r="H12" i="13"/>
  <c r="J11" i="13"/>
  <c r="H11" i="13"/>
  <c r="J10" i="13"/>
  <c r="H10" i="13"/>
  <c r="J7" i="13"/>
  <c r="H7" i="13"/>
  <c r="B3" i="13"/>
  <c r="K500" i="12"/>
  <c r="M500" i="12" s="1"/>
  <c r="J500" i="12"/>
  <c r="H500" i="12"/>
  <c r="K499" i="12"/>
  <c r="J499" i="12"/>
  <c r="H499" i="12"/>
  <c r="K498" i="12"/>
  <c r="J498" i="12"/>
  <c r="H498" i="12"/>
  <c r="K497" i="12"/>
  <c r="J497" i="12"/>
  <c r="H497" i="12"/>
  <c r="K496" i="12"/>
  <c r="J496" i="12"/>
  <c r="H496" i="12"/>
  <c r="J495" i="12"/>
  <c r="H495" i="12"/>
  <c r="J494" i="12"/>
  <c r="H494" i="12"/>
  <c r="J493" i="12"/>
  <c r="H493" i="12"/>
  <c r="J492" i="12"/>
  <c r="H492" i="12"/>
  <c r="J491" i="12"/>
  <c r="H491" i="12"/>
  <c r="J490" i="12"/>
  <c r="H490" i="12"/>
  <c r="J489" i="12"/>
  <c r="H489" i="12"/>
  <c r="J488" i="12"/>
  <c r="H488" i="12"/>
  <c r="J487" i="12"/>
  <c r="H487" i="12"/>
  <c r="J486" i="12"/>
  <c r="H486" i="12"/>
  <c r="J485" i="12"/>
  <c r="H485" i="12"/>
  <c r="J484" i="12"/>
  <c r="H484" i="12"/>
  <c r="J483" i="12"/>
  <c r="H483" i="12"/>
  <c r="J482" i="12"/>
  <c r="H482" i="12"/>
  <c r="J481" i="12"/>
  <c r="H481" i="12"/>
  <c r="K480" i="12"/>
  <c r="K481" i="12" s="1"/>
  <c r="K482" i="12" s="1"/>
  <c r="K483" i="12" s="1"/>
  <c r="K484" i="12" s="1"/>
  <c r="K485" i="12" s="1"/>
  <c r="K486" i="12" s="1"/>
  <c r="K487" i="12" s="1"/>
  <c r="K488" i="12" s="1"/>
  <c r="K489" i="12" s="1"/>
  <c r="K490" i="12" s="1"/>
  <c r="K491" i="12" s="1"/>
  <c r="K492" i="12" s="1"/>
  <c r="K493" i="12" s="1"/>
  <c r="K494" i="12" s="1"/>
  <c r="K495" i="12" s="1"/>
  <c r="J480" i="12"/>
  <c r="H480" i="12"/>
  <c r="K479" i="12"/>
  <c r="J479" i="12"/>
  <c r="H479" i="12"/>
  <c r="K478" i="12"/>
  <c r="J478" i="12"/>
  <c r="H478" i="12"/>
  <c r="K477" i="12"/>
  <c r="J477" i="12"/>
  <c r="H477" i="12"/>
  <c r="K476" i="12"/>
  <c r="J476" i="12"/>
  <c r="H476" i="12"/>
  <c r="K475" i="12"/>
  <c r="J475" i="12"/>
  <c r="H475" i="12"/>
  <c r="K474" i="12"/>
  <c r="J474" i="12"/>
  <c r="H474" i="12"/>
  <c r="K473" i="12"/>
  <c r="J473" i="12"/>
  <c r="H473" i="12"/>
  <c r="K472" i="12"/>
  <c r="J472" i="12"/>
  <c r="H472" i="12"/>
  <c r="K471" i="12"/>
  <c r="J471" i="12"/>
  <c r="H471" i="12"/>
  <c r="K470" i="12"/>
  <c r="J470" i="12"/>
  <c r="H470" i="12"/>
  <c r="K469" i="12"/>
  <c r="J469" i="12"/>
  <c r="H469" i="12"/>
  <c r="K468" i="12"/>
  <c r="J468" i="12"/>
  <c r="H468" i="12"/>
  <c r="K467" i="12"/>
  <c r="J467" i="12"/>
  <c r="H467" i="12"/>
  <c r="K466" i="12"/>
  <c r="J466" i="12"/>
  <c r="H466" i="12"/>
  <c r="K465" i="12"/>
  <c r="J465" i="12"/>
  <c r="H465" i="12"/>
  <c r="K464" i="12"/>
  <c r="J464" i="12"/>
  <c r="H464" i="12"/>
  <c r="K463" i="12"/>
  <c r="J463" i="12"/>
  <c r="H463" i="12"/>
  <c r="K462" i="12"/>
  <c r="J462" i="12"/>
  <c r="H462" i="12"/>
  <c r="K461" i="12"/>
  <c r="J461" i="12"/>
  <c r="H461" i="12"/>
  <c r="K460" i="12"/>
  <c r="J460" i="12"/>
  <c r="H460" i="12"/>
  <c r="K459" i="12"/>
  <c r="J459" i="12"/>
  <c r="H459" i="12"/>
  <c r="K458" i="12"/>
  <c r="J458" i="12"/>
  <c r="H458" i="12"/>
  <c r="K457" i="12"/>
  <c r="J457" i="12"/>
  <c r="H457" i="12"/>
  <c r="K456" i="12"/>
  <c r="J456" i="12"/>
  <c r="H456" i="12"/>
  <c r="K455" i="12"/>
  <c r="J455" i="12"/>
  <c r="H455" i="12"/>
  <c r="K454" i="12"/>
  <c r="J454" i="12"/>
  <c r="H454" i="12"/>
  <c r="K453" i="12"/>
  <c r="J453" i="12"/>
  <c r="H453" i="12"/>
  <c r="K452" i="12"/>
  <c r="J452" i="12"/>
  <c r="H452" i="12"/>
  <c r="K451" i="12"/>
  <c r="J451" i="12"/>
  <c r="H451" i="12"/>
  <c r="K450" i="12"/>
  <c r="J450" i="12"/>
  <c r="H450" i="12"/>
  <c r="K449" i="12"/>
  <c r="J449" i="12"/>
  <c r="H449" i="12"/>
  <c r="K448" i="12"/>
  <c r="J448" i="12"/>
  <c r="H448" i="12"/>
  <c r="K447" i="12"/>
  <c r="J447" i="12"/>
  <c r="H447" i="12"/>
  <c r="K446" i="12"/>
  <c r="J446" i="12"/>
  <c r="H446" i="12"/>
  <c r="K445" i="12"/>
  <c r="J445" i="12"/>
  <c r="H445" i="12"/>
  <c r="K444" i="12"/>
  <c r="J444" i="12"/>
  <c r="H444" i="12"/>
  <c r="K443" i="12"/>
  <c r="J443" i="12"/>
  <c r="H443" i="12"/>
  <c r="K442" i="12"/>
  <c r="J442" i="12"/>
  <c r="H442" i="12"/>
  <c r="K441" i="12"/>
  <c r="J441" i="12"/>
  <c r="H441" i="12"/>
  <c r="K440" i="12"/>
  <c r="J440" i="12"/>
  <c r="H440" i="12"/>
  <c r="K439" i="12"/>
  <c r="J439" i="12"/>
  <c r="H439" i="12"/>
  <c r="K438" i="12"/>
  <c r="J438" i="12"/>
  <c r="H438" i="12"/>
  <c r="K437" i="12"/>
  <c r="J437" i="12"/>
  <c r="H437" i="12"/>
  <c r="K436" i="12"/>
  <c r="J436" i="12"/>
  <c r="H436" i="12"/>
  <c r="K435" i="12"/>
  <c r="J435" i="12"/>
  <c r="H435" i="12"/>
  <c r="K434" i="12"/>
  <c r="J434" i="12"/>
  <c r="H434" i="12"/>
  <c r="K433" i="12"/>
  <c r="J433" i="12"/>
  <c r="H433" i="12"/>
  <c r="K432" i="12"/>
  <c r="J432" i="12"/>
  <c r="H432" i="12"/>
  <c r="K431" i="12"/>
  <c r="J431" i="12"/>
  <c r="H431" i="12"/>
  <c r="K430" i="12"/>
  <c r="J430" i="12"/>
  <c r="H430" i="12"/>
  <c r="K429" i="12"/>
  <c r="J429" i="12"/>
  <c r="H429" i="12"/>
  <c r="K428" i="12"/>
  <c r="J428" i="12"/>
  <c r="H428" i="12"/>
  <c r="K427" i="12"/>
  <c r="J427" i="12"/>
  <c r="H427" i="12"/>
  <c r="K426" i="12"/>
  <c r="J426" i="12"/>
  <c r="H426" i="12"/>
  <c r="K425" i="12"/>
  <c r="J425" i="12"/>
  <c r="H425" i="12"/>
  <c r="K424" i="12"/>
  <c r="J424" i="12"/>
  <c r="H424" i="12"/>
  <c r="K423" i="12"/>
  <c r="J423" i="12"/>
  <c r="H423" i="12"/>
  <c r="K422" i="12"/>
  <c r="J422" i="12"/>
  <c r="H422" i="12"/>
  <c r="K421" i="12"/>
  <c r="J421" i="12"/>
  <c r="H421" i="12"/>
  <c r="K420" i="12"/>
  <c r="J420" i="12"/>
  <c r="H420" i="12"/>
  <c r="K419" i="12"/>
  <c r="J419" i="12"/>
  <c r="H419" i="12"/>
  <c r="K418" i="12"/>
  <c r="J418" i="12"/>
  <c r="H418" i="12"/>
  <c r="K417" i="12"/>
  <c r="J417" i="12"/>
  <c r="H417" i="12"/>
  <c r="K416" i="12"/>
  <c r="J416" i="12"/>
  <c r="H416" i="12"/>
  <c r="K415" i="12"/>
  <c r="J415" i="12"/>
  <c r="H415" i="12"/>
  <c r="K414" i="12"/>
  <c r="J414" i="12"/>
  <c r="H414" i="12"/>
  <c r="K413" i="12"/>
  <c r="J413" i="12"/>
  <c r="H413" i="12"/>
  <c r="K412" i="12"/>
  <c r="J412" i="12"/>
  <c r="H412" i="12"/>
  <c r="K411" i="12"/>
  <c r="J411" i="12"/>
  <c r="H411" i="12"/>
  <c r="K410" i="12"/>
  <c r="J410" i="12"/>
  <c r="H410" i="12"/>
  <c r="K409" i="12"/>
  <c r="J409" i="12"/>
  <c r="H409" i="12"/>
  <c r="K408" i="12"/>
  <c r="J408" i="12"/>
  <c r="H408" i="12"/>
  <c r="K407" i="12"/>
  <c r="J407" i="12"/>
  <c r="H407" i="12"/>
  <c r="K406" i="12"/>
  <c r="J406" i="12"/>
  <c r="H406" i="12"/>
  <c r="K405" i="12"/>
  <c r="J405" i="12"/>
  <c r="H405" i="12"/>
  <c r="K404" i="12"/>
  <c r="J404" i="12"/>
  <c r="H404" i="12"/>
  <c r="K403" i="12"/>
  <c r="J403" i="12"/>
  <c r="H403" i="12"/>
  <c r="K402" i="12"/>
  <c r="J402" i="12"/>
  <c r="H402" i="12"/>
  <c r="K401" i="12"/>
  <c r="J401" i="12"/>
  <c r="H401" i="12"/>
  <c r="K400" i="12"/>
  <c r="J400" i="12"/>
  <c r="H400" i="12"/>
  <c r="K399" i="12"/>
  <c r="J399" i="12"/>
  <c r="H399" i="12"/>
  <c r="K398" i="12"/>
  <c r="J398" i="12"/>
  <c r="H398" i="12"/>
  <c r="K397" i="12"/>
  <c r="J397" i="12"/>
  <c r="H397" i="12"/>
  <c r="K396" i="12"/>
  <c r="J396" i="12"/>
  <c r="H396" i="12"/>
  <c r="K395" i="12"/>
  <c r="J395" i="12"/>
  <c r="H395" i="12"/>
  <c r="K394" i="12"/>
  <c r="J394" i="12"/>
  <c r="H394" i="12"/>
  <c r="K393" i="12"/>
  <c r="J393" i="12"/>
  <c r="H393" i="12"/>
  <c r="K392" i="12"/>
  <c r="J392" i="12"/>
  <c r="H392" i="12"/>
  <c r="K391" i="12"/>
  <c r="J391" i="12"/>
  <c r="H391" i="12"/>
  <c r="K390" i="12"/>
  <c r="J390" i="12"/>
  <c r="H390" i="12"/>
  <c r="K389" i="12"/>
  <c r="J389" i="12"/>
  <c r="H389" i="12"/>
  <c r="K388" i="12"/>
  <c r="J388" i="12"/>
  <c r="H388" i="12"/>
  <c r="K387" i="12"/>
  <c r="J387" i="12"/>
  <c r="H387" i="12"/>
  <c r="K386" i="12"/>
  <c r="J386" i="12"/>
  <c r="H386" i="12"/>
  <c r="K385" i="12"/>
  <c r="J385" i="12"/>
  <c r="H385" i="12"/>
  <c r="K384" i="12"/>
  <c r="J384" i="12"/>
  <c r="H384" i="12"/>
  <c r="K383" i="12"/>
  <c r="J383" i="12"/>
  <c r="H383" i="12"/>
  <c r="K382" i="12"/>
  <c r="J382" i="12"/>
  <c r="H382" i="12"/>
  <c r="K381" i="12"/>
  <c r="J381" i="12"/>
  <c r="H381" i="12"/>
  <c r="K380" i="12"/>
  <c r="J380" i="12"/>
  <c r="H380" i="12"/>
  <c r="K379" i="12"/>
  <c r="J379" i="12"/>
  <c r="H379" i="12"/>
  <c r="K378" i="12"/>
  <c r="J378" i="12"/>
  <c r="H378" i="12"/>
  <c r="K377" i="12"/>
  <c r="J377" i="12"/>
  <c r="H377" i="12"/>
  <c r="K376" i="12"/>
  <c r="J376" i="12"/>
  <c r="H376" i="12"/>
  <c r="K375" i="12"/>
  <c r="J375" i="12"/>
  <c r="H375" i="12"/>
  <c r="K374" i="12"/>
  <c r="J374" i="12"/>
  <c r="H374" i="12"/>
  <c r="K373" i="12"/>
  <c r="J373" i="12"/>
  <c r="H373" i="12"/>
  <c r="K372" i="12"/>
  <c r="J372" i="12"/>
  <c r="H372" i="12"/>
  <c r="K371" i="12"/>
  <c r="J371" i="12"/>
  <c r="H371" i="12"/>
  <c r="K370" i="12"/>
  <c r="J370" i="12"/>
  <c r="H370" i="12"/>
  <c r="K369" i="12"/>
  <c r="J369" i="12"/>
  <c r="H369" i="12"/>
  <c r="K368" i="12"/>
  <c r="J368" i="12"/>
  <c r="H368" i="12"/>
  <c r="K367" i="12"/>
  <c r="J367" i="12"/>
  <c r="H367" i="12"/>
  <c r="K366" i="12"/>
  <c r="J366" i="12"/>
  <c r="H366" i="12"/>
  <c r="K365" i="12"/>
  <c r="J365" i="12"/>
  <c r="H365" i="12"/>
  <c r="K364" i="12"/>
  <c r="J364" i="12"/>
  <c r="H364" i="12"/>
  <c r="K363" i="12"/>
  <c r="J363" i="12"/>
  <c r="H363" i="12"/>
  <c r="K362" i="12"/>
  <c r="J362" i="12"/>
  <c r="H362" i="12"/>
  <c r="K361" i="12"/>
  <c r="J361" i="12"/>
  <c r="H361" i="12"/>
  <c r="K360" i="12"/>
  <c r="J360" i="12"/>
  <c r="H360" i="12"/>
  <c r="K359" i="12"/>
  <c r="J359" i="12"/>
  <c r="H359" i="12"/>
  <c r="K358" i="12"/>
  <c r="J358" i="12"/>
  <c r="H358" i="12"/>
  <c r="K357" i="12"/>
  <c r="J357" i="12"/>
  <c r="H357" i="12"/>
  <c r="K356" i="12"/>
  <c r="J356" i="12"/>
  <c r="H356" i="12"/>
  <c r="K355" i="12"/>
  <c r="J355" i="12"/>
  <c r="H355" i="12"/>
  <c r="K354" i="12"/>
  <c r="J354" i="12"/>
  <c r="H354" i="12"/>
  <c r="K353" i="12"/>
  <c r="J353" i="12"/>
  <c r="H353" i="12"/>
  <c r="K352" i="12"/>
  <c r="J352" i="12"/>
  <c r="H352" i="12"/>
  <c r="K351" i="12"/>
  <c r="J351" i="12"/>
  <c r="H351" i="12"/>
  <c r="K350" i="12"/>
  <c r="J350" i="12"/>
  <c r="H350" i="12"/>
  <c r="K349" i="12"/>
  <c r="J349" i="12"/>
  <c r="H349" i="12"/>
  <c r="K348" i="12"/>
  <c r="J348" i="12"/>
  <c r="H348" i="12"/>
  <c r="K347" i="12"/>
  <c r="J347" i="12"/>
  <c r="H347" i="12"/>
  <c r="K346" i="12"/>
  <c r="J346" i="12"/>
  <c r="H346" i="12"/>
  <c r="K345" i="12"/>
  <c r="J345" i="12"/>
  <c r="H345" i="12"/>
  <c r="K344" i="12"/>
  <c r="J344" i="12"/>
  <c r="H344" i="12"/>
  <c r="K343" i="12"/>
  <c r="J343" i="12"/>
  <c r="H343" i="12"/>
  <c r="K342" i="12"/>
  <c r="J342" i="12"/>
  <c r="H342" i="12"/>
  <c r="K341" i="12"/>
  <c r="J341" i="12"/>
  <c r="H341" i="12"/>
  <c r="K340" i="12"/>
  <c r="J340" i="12"/>
  <c r="H340" i="12"/>
  <c r="K339" i="12"/>
  <c r="J339" i="12"/>
  <c r="H339" i="12"/>
  <c r="K338" i="12"/>
  <c r="J338" i="12"/>
  <c r="H338" i="12"/>
  <c r="K337" i="12"/>
  <c r="J337" i="12"/>
  <c r="H337" i="12"/>
  <c r="K336" i="12"/>
  <c r="J336" i="12"/>
  <c r="H336" i="12"/>
  <c r="K335" i="12"/>
  <c r="J335" i="12"/>
  <c r="H335" i="12"/>
  <c r="K334" i="12"/>
  <c r="J334" i="12"/>
  <c r="H334" i="12"/>
  <c r="K333" i="12"/>
  <c r="J333" i="12"/>
  <c r="H333" i="12"/>
  <c r="K332" i="12"/>
  <c r="J332" i="12"/>
  <c r="H332" i="12"/>
  <c r="K331" i="12"/>
  <c r="J331" i="12"/>
  <c r="H331" i="12"/>
  <c r="K330" i="12"/>
  <c r="J330" i="12"/>
  <c r="H330" i="12"/>
  <c r="K329" i="12"/>
  <c r="J329" i="12"/>
  <c r="H329" i="12"/>
  <c r="K328" i="12"/>
  <c r="J328" i="12"/>
  <c r="H328" i="12"/>
  <c r="K327" i="12"/>
  <c r="J327" i="12"/>
  <c r="H327" i="12"/>
  <c r="K326" i="12"/>
  <c r="J326" i="12"/>
  <c r="H326" i="12"/>
  <c r="K325" i="12"/>
  <c r="J325" i="12"/>
  <c r="H325" i="12"/>
  <c r="K324" i="12"/>
  <c r="J324" i="12"/>
  <c r="H324" i="12"/>
  <c r="K323" i="12"/>
  <c r="J323" i="12"/>
  <c r="H323" i="12"/>
  <c r="K322" i="12"/>
  <c r="J322" i="12"/>
  <c r="H322" i="12"/>
  <c r="K321" i="12"/>
  <c r="J321" i="12"/>
  <c r="H321" i="12"/>
  <c r="K320" i="12"/>
  <c r="J320" i="12"/>
  <c r="H320" i="12"/>
  <c r="K319" i="12"/>
  <c r="J319" i="12"/>
  <c r="H319" i="12"/>
  <c r="K318" i="12"/>
  <c r="J318" i="12"/>
  <c r="H318" i="12"/>
  <c r="K317" i="12"/>
  <c r="J317" i="12"/>
  <c r="H317" i="12"/>
  <c r="K316" i="12"/>
  <c r="J316" i="12"/>
  <c r="H316" i="12"/>
  <c r="K315" i="12"/>
  <c r="J315" i="12"/>
  <c r="H315" i="12"/>
  <c r="K314" i="12"/>
  <c r="J314" i="12"/>
  <c r="H314" i="12"/>
  <c r="K313" i="12"/>
  <c r="J313" i="12"/>
  <c r="H313" i="12"/>
  <c r="K312" i="12"/>
  <c r="J312" i="12"/>
  <c r="H312" i="12"/>
  <c r="K311" i="12"/>
  <c r="J311" i="12"/>
  <c r="H311" i="12"/>
  <c r="K310" i="12"/>
  <c r="J310" i="12"/>
  <c r="H310" i="12"/>
  <c r="K309" i="12"/>
  <c r="J309" i="12"/>
  <c r="H309" i="12"/>
  <c r="K308" i="12"/>
  <c r="J308" i="12"/>
  <c r="H308" i="12"/>
  <c r="K307" i="12"/>
  <c r="J307" i="12"/>
  <c r="H307" i="12"/>
  <c r="K306" i="12"/>
  <c r="J306" i="12"/>
  <c r="H306" i="12"/>
  <c r="K305" i="12"/>
  <c r="J305" i="12"/>
  <c r="H305" i="12"/>
  <c r="K304" i="12"/>
  <c r="J304" i="12"/>
  <c r="H304" i="12"/>
  <c r="K303" i="12"/>
  <c r="J303" i="12"/>
  <c r="H303" i="12"/>
  <c r="K302" i="12"/>
  <c r="J302" i="12"/>
  <c r="H302" i="12"/>
  <c r="K301" i="12"/>
  <c r="J301" i="12"/>
  <c r="H301" i="12"/>
  <c r="K300" i="12"/>
  <c r="J300" i="12"/>
  <c r="H300" i="12"/>
  <c r="K299" i="12"/>
  <c r="J299" i="12"/>
  <c r="H299" i="12"/>
  <c r="K298" i="12"/>
  <c r="J298" i="12"/>
  <c r="H298" i="12"/>
  <c r="K297" i="12"/>
  <c r="J297" i="12"/>
  <c r="H297" i="12"/>
  <c r="K296" i="12"/>
  <c r="J296" i="12"/>
  <c r="H296" i="12"/>
  <c r="K295" i="12"/>
  <c r="J295" i="12"/>
  <c r="H295" i="12"/>
  <c r="K294" i="12"/>
  <c r="J294" i="12"/>
  <c r="H294" i="12"/>
  <c r="K293" i="12"/>
  <c r="J293" i="12"/>
  <c r="H293" i="12"/>
  <c r="K292" i="12"/>
  <c r="J292" i="12"/>
  <c r="H292" i="12"/>
  <c r="K291" i="12"/>
  <c r="J291" i="12"/>
  <c r="H291" i="12"/>
  <c r="K290" i="12"/>
  <c r="J290" i="12"/>
  <c r="H290" i="12"/>
  <c r="K289" i="12"/>
  <c r="J289" i="12"/>
  <c r="H289" i="12"/>
  <c r="K288" i="12"/>
  <c r="J288" i="12"/>
  <c r="H288" i="12"/>
  <c r="K287" i="12"/>
  <c r="J287" i="12"/>
  <c r="H287" i="12"/>
  <c r="K286" i="12"/>
  <c r="J286" i="12"/>
  <c r="H286" i="12"/>
  <c r="K285" i="12"/>
  <c r="J285" i="12"/>
  <c r="H285" i="12"/>
  <c r="K284" i="12"/>
  <c r="J284" i="12"/>
  <c r="H284" i="12"/>
  <c r="K283" i="12"/>
  <c r="J283" i="12"/>
  <c r="H283" i="12"/>
  <c r="K282" i="12"/>
  <c r="J282" i="12"/>
  <c r="H282" i="12"/>
  <c r="K281" i="12"/>
  <c r="J281" i="12"/>
  <c r="H281" i="12"/>
  <c r="K280" i="12"/>
  <c r="J280" i="12"/>
  <c r="H280" i="12"/>
  <c r="K279" i="12"/>
  <c r="J279" i="12"/>
  <c r="H279" i="12"/>
  <c r="K278" i="12"/>
  <c r="J278" i="12"/>
  <c r="H278" i="12"/>
  <c r="K277" i="12"/>
  <c r="J277" i="12"/>
  <c r="H277" i="12"/>
  <c r="K276" i="12"/>
  <c r="J276" i="12"/>
  <c r="H276" i="12"/>
  <c r="K275" i="12"/>
  <c r="J275" i="12"/>
  <c r="H275" i="12"/>
  <c r="K274" i="12"/>
  <c r="J274" i="12"/>
  <c r="H274" i="12"/>
  <c r="K273" i="12"/>
  <c r="J273" i="12"/>
  <c r="H273" i="12"/>
  <c r="K272" i="12"/>
  <c r="J272" i="12"/>
  <c r="H272" i="12"/>
  <c r="K271" i="12"/>
  <c r="J271" i="12"/>
  <c r="H271" i="12"/>
  <c r="K270" i="12"/>
  <c r="J270" i="12"/>
  <c r="H270" i="12"/>
  <c r="K269" i="12"/>
  <c r="J269" i="12"/>
  <c r="H269" i="12"/>
  <c r="K268" i="12"/>
  <c r="J268" i="12"/>
  <c r="H268" i="12"/>
  <c r="K267" i="12"/>
  <c r="J267" i="12"/>
  <c r="H267" i="12"/>
  <c r="K266" i="12"/>
  <c r="J266" i="12"/>
  <c r="H266" i="12"/>
  <c r="K265" i="12"/>
  <c r="J265" i="12"/>
  <c r="H265" i="12"/>
  <c r="K264" i="12"/>
  <c r="J264" i="12"/>
  <c r="H264" i="12"/>
  <c r="K263" i="12"/>
  <c r="J263" i="12"/>
  <c r="H263" i="12"/>
  <c r="K262" i="12"/>
  <c r="J262" i="12"/>
  <c r="H262" i="12"/>
  <c r="K261" i="12"/>
  <c r="J261" i="12"/>
  <c r="H261" i="12"/>
  <c r="K260" i="12"/>
  <c r="J260" i="12"/>
  <c r="H260" i="12"/>
  <c r="K259" i="12"/>
  <c r="J259" i="12"/>
  <c r="H259" i="12"/>
  <c r="K258" i="12"/>
  <c r="J258" i="12"/>
  <c r="H258" i="12"/>
  <c r="K257" i="12"/>
  <c r="J257" i="12"/>
  <c r="H257" i="12"/>
  <c r="K256" i="12"/>
  <c r="J256" i="12"/>
  <c r="H256" i="12"/>
  <c r="K255" i="12"/>
  <c r="J255" i="12"/>
  <c r="H255" i="12"/>
  <c r="K254" i="12"/>
  <c r="J254" i="12"/>
  <c r="H254" i="12"/>
  <c r="K253" i="12"/>
  <c r="J253" i="12"/>
  <c r="H253" i="12"/>
  <c r="K252" i="12"/>
  <c r="J252" i="12"/>
  <c r="H252" i="12"/>
  <c r="K251" i="12"/>
  <c r="J251" i="12"/>
  <c r="H251" i="12"/>
  <c r="K250" i="12"/>
  <c r="J250" i="12"/>
  <c r="H250" i="12"/>
  <c r="K249" i="12"/>
  <c r="J249" i="12"/>
  <c r="H249" i="12"/>
  <c r="K248" i="12"/>
  <c r="J248" i="12"/>
  <c r="H248" i="12"/>
  <c r="K247" i="12"/>
  <c r="J247" i="12"/>
  <c r="H247" i="12"/>
  <c r="K246" i="12"/>
  <c r="J246" i="12"/>
  <c r="H246" i="12"/>
  <c r="K245" i="12"/>
  <c r="J245" i="12"/>
  <c r="H245" i="12"/>
  <c r="K244" i="12"/>
  <c r="J244" i="12"/>
  <c r="H244" i="12"/>
  <c r="K243" i="12"/>
  <c r="J243" i="12"/>
  <c r="H243" i="12"/>
  <c r="K242" i="12"/>
  <c r="J242" i="12"/>
  <c r="H242" i="12"/>
  <c r="K241" i="12"/>
  <c r="J241" i="12"/>
  <c r="H241" i="12"/>
  <c r="K240" i="12"/>
  <c r="J240" i="12"/>
  <c r="H240" i="12"/>
  <c r="K239" i="12"/>
  <c r="J239" i="12"/>
  <c r="H239" i="12"/>
  <c r="K238" i="12"/>
  <c r="J238" i="12"/>
  <c r="H238" i="12"/>
  <c r="K237" i="12"/>
  <c r="J237" i="12"/>
  <c r="H237" i="12"/>
  <c r="K236" i="12"/>
  <c r="J236" i="12"/>
  <c r="H236" i="12"/>
  <c r="K235" i="12"/>
  <c r="J235" i="12"/>
  <c r="H235" i="12"/>
  <c r="K234" i="12"/>
  <c r="J234" i="12"/>
  <c r="H234" i="12"/>
  <c r="K233" i="12"/>
  <c r="J233" i="12"/>
  <c r="H233" i="12"/>
  <c r="K232" i="12"/>
  <c r="J232" i="12"/>
  <c r="H232" i="12"/>
  <c r="K231" i="12"/>
  <c r="J231" i="12"/>
  <c r="H231" i="12"/>
  <c r="K230" i="12"/>
  <c r="J230" i="12"/>
  <c r="H230" i="12"/>
  <c r="K229" i="12"/>
  <c r="J229" i="12"/>
  <c r="H229" i="12"/>
  <c r="K228" i="12"/>
  <c r="J228" i="12"/>
  <c r="H228" i="12"/>
  <c r="K227" i="12"/>
  <c r="J227" i="12"/>
  <c r="H227" i="12"/>
  <c r="K226" i="12"/>
  <c r="J226" i="12"/>
  <c r="H226" i="12"/>
  <c r="K225" i="12"/>
  <c r="J225" i="12"/>
  <c r="H225" i="12"/>
  <c r="K224" i="12"/>
  <c r="J224" i="12"/>
  <c r="H224" i="12"/>
  <c r="K223" i="12"/>
  <c r="J223" i="12"/>
  <c r="H223" i="12"/>
  <c r="K222" i="12"/>
  <c r="J222" i="12"/>
  <c r="H222" i="12"/>
  <c r="K221" i="12"/>
  <c r="J221" i="12"/>
  <c r="H221" i="12"/>
  <c r="K220" i="12"/>
  <c r="J220" i="12"/>
  <c r="H220" i="12"/>
  <c r="K219" i="12"/>
  <c r="J219" i="12"/>
  <c r="H219" i="12"/>
  <c r="K218" i="12"/>
  <c r="J218" i="12"/>
  <c r="H218" i="12"/>
  <c r="K217" i="12"/>
  <c r="J217" i="12"/>
  <c r="H217" i="12"/>
  <c r="K216" i="12"/>
  <c r="J216" i="12"/>
  <c r="H216" i="12"/>
  <c r="K215" i="12"/>
  <c r="J215" i="12"/>
  <c r="H215" i="12"/>
  <c r="K214" i="12"/>
  <c r="J214" i="12"/>
  <c r="H214" i="12"/>
  <c r="K213" i="12"/>
  <c r="J213" i="12"/>
  <c r="H213" i="12"/>
  <c r="K212" i="12"/>
  <c r="J212" i="12"/>
  <c r="H212" i="12"/>
  <c r="K211" i="12"/>
  <c r="J211" i="12"/>
  <c r="H211" i="12"/>
  <c r="K210" i="12"/>
  <c r="J210" i="12"/>
  <c r="H210" i="12"/>
  <c r="K209" i="12"/>
  <c r="J209" i="12"/>
  <c r="H209" i="12"/>
  <c r="K208" i="12"/>
  <c r="J208" i="12"/>
  <c r="H208" i="12"/>
  <c r="K207" i="12"/>
  <c r="J207" i="12"/>
  <c r="H207" i="12"/>
  <c r="K206" i="12"/>
  <c r="J206" i="12"/>
  <c r="H206" i="12"/>
  <c r="K205" i="12"/>
  <c r="J205" i="12"/>
  <c r="H205" i="12"/>
  <c r="K204" i="12"/>
  <c r="J204" i="12"/>
  <c r="H204" i="12"/>
  <c r="K203" i="12"/>
  <c r="J203" i="12"/>
  <c r="H203" i="12"/>
  <c r="K202" i="12"/>
  <c r="J202" i="12"/>
  <c r="H202" i="12"/>
  <c r="K201" i="12"/>
  <c r="J201" i="12"/>
  <c r="H201" i="12"/>
  <c r="K200" i="12"/>
  <c r="J200" i="12"/>
  <c r="H200" i="12"/>
  <c r="K199" i="12"/>
  <c r="J199" i="12"/>
  <c r="H199" i="12"/>
  <c r="K198" i="12"/>
  <c r="J198" i="12"/>
  <c r="H198" i="12"/>
  <c r="K197" i="12"/>
  <c r="J197" i="12"/>
  <c r="H197" i="12"/>
  <c r="K196" i="12"/>
  <c r="J196" i="12"/>
  <c r="H196" i="12"/>
  <c r="K195" i="12"/>
  <c r="J195" i="12"/>
  <c r="H195" i="12"/>
  <c r="K194" i="12"/>
  <c r="J194" i="12"/>
  <c r="H194" i="12"/>
  <c r="K193" i="12"/>
  <c r="J193" i="12"/>
  <c r="H193" i="12"/>
  <c r="K192" i="12"/>
  <c r="J192" i="12"/>
  <c r="H192" i="12"/>
  <c r="K191" i="12"/>
  <c r="J191" i="12"/>
  <c r="H191" i="12"/>
  <c r="K190" i="12"/>
  <c r="J190" i="12"/>
  <c r="H190" i="12"/>
  <c r="K189" i="12"/>
  <c r="J189" i="12"/>
  <c r="H189" i="12"/>
  <c r="K188" i="12"/>
  <c r="J188" i="12"/>
  <c r="H188" i="12"/>
  <c r="K187" i="12"/>
  <c r="J187" i="12"/>
  <c r="H187" i="12"/>
  <c r="K186" i="12"/>
  <c r="J186" i="12"/>
  <c r="H186" i="12"/>
  <c r="K185" i="12"/>
  <c r="J185" i="12"/>
  <c r="H185" i="12"/>
  <c r="K184" i="12"/>
  <c r="J184" i="12"/>
  <c r="H184" i="12"/>
  <c r="K183" i="12"/>
  <c r="J183" i="12"/>
  <c r="H183" i="12"/>
  <c r="K182" i="12"/>
  <c r="J182" i="12"/>
  <c r="H182" i="12"/>
  <c r="K181" i="12"/>
  <c r="J181" i="12"/>
  <c r="H181" i="12"/>
  <c r="K180" i="12"/>
  <c r="J180" i="12"/>
  <c r="H180" i="12"/>
  <c r="K179" i="12"/>
  <c r="J179" i="12"/>
  <c r="H179" i="12"/>
  <c r="K178" i="12"/>
  <c r="J178" i="12"/>
  <c r="H178" i="12"/>
  <c r="K177" i="12"/>
  <c r="J177" i="12"/>
  <c r="H177" i="12"/>
  <c r="K176" i="12"/>
  <c r="J176" i="12"/>
  <c r="H176" i="12"/>
  <c r="K175" i="12"/>
  <c r="J175" i="12"/>
  <c r="H175" i="12"/>
  <c r="K174" i="12"/>
  <c r="J174" i="12"/>
  <c r="H174" i="12"/>
  <c r="K173" i="12"/>
  <c r="J173" i="12"/>
  <c r="H173" i="12"/>
  <c r="K172" i="12"/>
  <c r="J172" i="12"/>
  <c r="H172" i="12"/>
  <c r="K171" i="12"/>
  <c r="J171" i="12"/>
  <c r="H171" i="12"/>
  <c r="K170" i="12"/>
  <c r="J170" i="12"/>
  <c r="H170" i="12"/>
  <c r="K169" i="12"/>
  <c r="J169" i="12"/>
  <c r="H169" i="12"/>
  <c r="K168" i="12"/>
  <c r="J168" i="12"/>
  <c r="H168" i="12"/>
  <c r="K167" i="12"/>
  <c r="J167" i="12"/>
  <c r="H167" i="12"/>
  <c r="K166" i="12"/>
  <c r="J166" i="12"/>
  <c r="H166" i="12"/>
  <c r="K165" i="12"/>
  <c r="J165" i="12"/>
  <c r="H165" i="12"/>
  <c r="K164" i="12"/>
  <c r="J164" i="12"/>
  <c r="H164" i="12"/>
  <c r="K163" i="12"/>
  <c r="J163" i="12"/>
  <c r="H163" i="12"/>
  <c r="K162" i="12"/>
  <c r="J162" i="12"/>
  <c r="H162" i="12"/>
  <c r="K161" i="12"/>
  <c r="J161" i="12"/>
  <c r="H161" i="12"/>
  <c r="K160" i="12"/>
  <c r="J160" i="12"/>
  <c r="H160" i="12"/>
  <c r="K159" i="12"/>
  <c r="J159" i="12"/>
  <c r="H159" i="12"/>
  <c r="K158" i="12"/>
  <c r="J158" i="12"/>
  <c r="H158" i="12"/>
  <c r="K157" i="12"/>
  <c r="J157" i="12"/>
  <c r="H157" i="12"/>
  <c r="K156" i="12"/>
  <c r="J156" i="12"/>
  <c r="H156" i="12"/>
  <c r="K155" i="12"/>
  <c r="J155" i="12"/>
  <c r="H155" i="12"/>
  <c r="K154" i="12"/>
  <c r="J154" i="12"/>
  <c r="H154" i="12"/>
  <c r="K153" i="12"/>
  <c r="J153" i="12"/>
  <c r="H153" i="12"/>
  <c r="K152" i="12"/>
  <c r="J152" i="12"/>
  <c r="H152" i="12"/>
  <c r="K151" i="12"/>
  <c r="J151" i="12"/>
  <c r="H151" i="12"/>
  <c r="K150" i="12"/>
  <c r="J150" i="12"/>
  <c r="H150" i="12"/>
  <c r="K149" i="12"/>
  <c r="J149" i="12"/>
  <c r="H149" i="12"/>
  <c r="K148" i="12"/>
  <c r="J148" i="12"/>
  <c r="H148" i="12"/>
  <c r="K147" i="12"/>
  <c r="J147" i="12"/>
  <c r="H147" i="12"/>
  <c r="K146" i="12"/>
  <c r="J146" i="12"/>
  <c r="H146" i="12"/>
  <c r="K145" i="12"/>
  <c r="J145" i="12"/>
  <c r="H145" i="12"/>
  <c r="K144" i="12"/>
  <c r="J144" i="12"/>
  <c r="H144" i="12"/>
  <c r="K143" i="12"/>
  <c r="J143" i="12"/>
  <c r="H143" i="12"/>
  <c r="K142" i="12"/>
  <c r="J142" i="12"/>
  <c r="H142" i="12"/>
  <c r="K141" i="12"/>
  <c r="J141" i="12"/>
  <c r="H141" i="12"/>
  <c r="K140" i="12"/>
  <c r="J140" i="12"/>
  <c r="H140" i="12"/>
  <c r="K139" i="12"/>
  <c r="J139" i="12"/>
  <c r="H139" i="12"/>
  <c r="K138" i="12"/>
  <c r="J138" i="12"/>
  <c r="H138" i="12"/>
  <c r="K137" i="12"/>
  <c r="J137" i="12"/>
  <c r="H137" i="12"/>
  <c r="K136" i="12"/>
  <c r="J136" i="12"/>
  <c r="H136" i="12"/>
  <c r="K135" i="12"/>
  <c r="J135" i="12"/>
  <c r="H135" i="12"/>
  <c r="K134" i="12"/>
  <c r="J134" i="12"/>
  <c r="H134" i="12"/>
  <c r="K133" i="12"/>
  <c r="J133" i="12"/>
  <c r="H133" i="12"/>
  <c r="K132" i="12"/>
  <c r="J132" i="12"/>
  <c r="H132" i="12"/>
  <c r="K131" i="12"/>
  <c r="J131" i="12"/>
  <c r="H131" i="12"/>
  <c r="K130" i="12"/>
  <c r="J130" i="12"/>
  <c r="H130" i="12"/>
  <c r="K129" i="12"/>
  <c r="J129" i="12"/>
  <c r="H129" i="12"/>
  <c r="K128" i="12"/>
  <c r="J128" i="12"/>
  <c r="H128" i="12"/>
  <c r="K127" i="12"/>
  <c r="J127" i="12"/>
  <c r="H127" i="12"/>
  <c r="K126" i="12"/>
  <c r="J126" i="12"/>
  <c r="H126" i="12"/>
  <c r="K125" i="12"/>
  <c r="J125" i="12"/>
  <c r="H125" i="12"/>
  <c r="K124" i="12"/>
  <c r="J124" i="12"/>
  <c r="H124" i="12"/>
  <c r="K123" i="12"/>
  <c r="J123" i="12"/>
  <c r="H123" i="12"/>
  <c r="K122" i="12"/>
  <c r="J122" i="12"/>
  <c r="H122" i="12"/>
  <c r="K121" i="12"/>
  <c r="J121" i="12"/>
  <c r="H121" i="12"/>
  <c r="K120" i="12"/>
  <c r="J120" i="12"/>
  <c r="H120" i="12"/>
  <c r="K119" i="12"/>
  <c r="J119" i="12"/>
  <c r="H119" i="12"/>
  <c r="K118" i="12"/>
  <c r="J118" i="12"/>
  <c r="H118" i="12"/>
  <c r="K117" i="12"/>
  <c r="J117" i="12"/>
  <c r="H117" i="12"/>
  <c r="K116" i="12"/>
  <c r="J116" i="12"/>
  <c r="H116" i="12"/>
  <c r="K115" i="12"/>
  <c r="J115" i="12"/>
  <c r="H115" i="12"/>
  <c r="K114" i="12"/>
  <c r="J114" i="12"/>
  <c r="H114" i="12"/>
  <c r="K113" i="12"/>
  <c r="J113" i="12"/>
  <c r="H113" i="12"/>
  <c r="K112" i="12"/>
  <c r="J112" i="12"/>
  <c r="H112" i="12"/>
  <c r="K111" i="12"/>
  <c r="J111" i="12"/>
  <c r="H111" i="12"/>
  <c r="K110" i="12"/>
  <c r="J110" i="12"/>
  <c r="H110" i="12"/>
  <c r="K109" i="12"/>
  <c r="J109" i="12"/>
  <c r="H109" i="12"/>
  <c r="K108" i="12"/>
  <c r="J108" i="12"/>
  <c r="H108" i="12"/>
  <c r="K107" i="12"/>
  <c r="J107" i="12"/>
  <c r="H107" i="12"/>
  <c r="K106" i="12"/>
  <c r="J106" i="12"/>
  <c r="H106" i="12"/>
  <c r="K105" i="12"/>
  <c r="J105" i="12"/>
  <c r="H105" i="12"/>
  <c r="K104" i="12"/>
  <c r="J104" i="12"/>
  <c r="H104" i="12"/>
  <c r="K103" i="12"/>
  <c r="J103" i="12"/>
  <c r="H103" i="12"/>
  <c r="K102" i="12"/>
  <c r="J102" i="12"/>
  <c r="H102" i="12"/>
  <c r="K101" i="12"/>
  <c r="J101" i="12"/>
  <c r="H101" i="12"/>
  <c r="K100" i="12"/>
  <c r="J100" i="12"/>
  <c r="H100" i="12"/>
  <c r="K99" i="12"/>
  <c r="J99" i="12"/>
  <c r="H99" i="12"/>
  <c r="K98" i="12"/>
  <c r="J98" i="12"/>
  <c r="H98" i="12"/>
  <c r="K97" i="12"/>
  <c r="J97" i="12"/>
  <c r="H97" i="12"/>
  <c r="K96" i="12"/>
  <c r="J96" i="12"/>
  <c r="H96" i="12"/>
  <c r="K95" i="12"/>
  <c r="J95" i="12"/>
  <c r="H95" i="12"/>
  <c r="K94" i="12"/>
  <c r="J94" i="12"/>
  <c r="H94" i="12"/>
  <c r="K93" i="12"/>
  <c r="J93" i="12"/>
  <c r="H93" i="12"/>
  <c r="K92" i="12"/>
  <c r="J92" i="12"/>
  <c r="H92" i="12"/>
  <c r="K91" i="12"/>
  <c r="J91" i="12"/>
  <c r="H91" i="12"/>
  <c r="K90" i="12"/>
  <c r="J90" i="12"/>
  <c r="H90" i="12"/>
  <c r="K89" i="12"/>
  <c r="J89" i="12"/>
  <c r="H89" i="12"/>
  <c r="K88" i="12"/>
  <c r="J88" i="12"/>
  <c r="H88" i="12"/>
  <c r="K87" i="12"/>
  <c r="J87" i="12"/>
  <c r="H87" i="12"/>
  <c r="K86" i="12"/>
  <c r="J86" i="12"/>
  <c r="H86" i="12"/>
  <c r="K85" i="12"/>
  <c r="J85" i="12"/>
  <c r="H85" i="12"/>
  <c r="K84" i="12"/>
  <c r="J84" i="12"/>
  <c r="H84" i="12"/>
  <c r="K83" i="12"/>
  <c r="J83" i="12"/>
  <c r="H83" i="12"/>
  <c r="K82" i="12"/>
  <c r="J82" i="12"/>
  <c r="H82" i="12"/>
  <c r="K81" i="12"/>
  <c r="J81" i="12"/>
  <c r="H81" i="12"/>
  <c r="K80" i="12"/>
  <c r="J80" i="12"/>
  <c r="H80" i="12"/>
  <c r="K79" i="12"/>
  <c r="J79" i="12"/>
  <c r="H79" i="12"/>
  <c r="K78" i="12"/>
  <c r="J78" i="12"/>
  <c r="H78" i="12"/>
  <c r="K77" i="12"/>
  <c r="J77" i="12"/>
  <c r="H77" i="12"/>
  <c r="K76" i="12"/>
  <c r="J76" i="12"/>
  <c r="H76" i="12"/>
  <c r="K75" i="12"/>
  <c r="J75" i="12"/>
  <c r="H75" i="12"/>
  <c r="K74" i="12"/>
  <c r="J74" i="12"/>
  <c r="H74" i="12"/>
  <c r="K73" i="12"/>
  <c r="J73" i="12"/>
  <c r="H73" i="12"/>
  <c r="K72" i="12"/>
  <c r="J72" i="12"/>
  <c r="H72" i="12"/>
  <c r="K71" i="12"/>
  <c r="J71" i="12"/>
  <c r="H71" i="12"/>
  <c r="K70" i="12"/>
  <c r="J70" i="12"/>
  <c r="H70" i="12"/>
  <c r="K69" i="12"/>
  <c r="J69" i="12"/>
  <c r="H69" i="12"/>
  <c r="K68" i="12"/>
  <c r="J68" i="12"/>
  <c r="H68" i="12"/>
  <c r="K67" i="12"/>
  <c r="J67" i="12"/>
  <c r="H67" i="12"/>
  <c r="K66" i="12"/>
  <c r="J66" i="12"/>
  <c r="H66" i="12"/>
  <c r="K65" i="12"/>
  <c r="J65" i="12"/>
  <c r="H65" i="12"/>
  <c r="K64" i="12"/>
  <c r="J64" i="12"/>
  <c r="H64" i="12"/>
  <c r="K63" i="12"/>
  <c r="J63" i="12"/>
  <c r="H63" i="12"/>
  <c r="K62" i="12"/>
  <c r="J62" i="12"/>
  <c r="H62" i="12"/>
  <c r="K61" i="12"/>
  <c r="J61" i="12"/>
  <c r="H61" i="12"/>
  <c r="K60" i="12"/>
  <c r="J60" i="12"/>
  <c r="H60" i="12"/>
  <c r="K59" i="12"/>
  <c r="J59" i="12"/>
  <c r="H59" i="12"/>
  <c r="K58" i="12"/>
  <c r="J58" i="12"/>
  <c r="H58" i="12"/>
  <c r="K57" i="12"/>
  <c r="J57" i="12"/>
  <c r="H57" i="12"/>
  <c r="K56" i="12"/>
  <c r="J56" i="12"/>
  <c r="H56" i="12"/>
  <c r="K55" i="12"/>
  <c r="J55" i="12"/>
  <c r="H55" i="12"/>
  <c r="K54" i="12"/>
  <c r="J54" i="12"/>
  <c r="H54" i="12"/>
  <c r="K53" i="12"/>
  <c r="J53" i="12"/>
  <c r="H53" i="12"/>
  <c r="K52" i="12"/>
  <c r="J52" i="12"/>
  <c r="H52" i="12"/>
  <c r="K51" i="12"/>
  <c r="J51" i="12"/>
  <c r="H51" i="12"/>
  <c r="K50" i="12"/>
  <c r="J50" i="12"/>
  <c r="H50" i="12"/>
  <c r="K49" i="12"/>
  <c r="J49" i="12"/>
  <c r="H49" i="12"/>
  <c r="K48" i="12"/>
  <c r="J48" i="12"/>
  <c r="H48" i="12"/>
  <c r="K47" i="12"/>
  <c r="J47" i="12"/>
  <c r="H47" i="12"/>
  <c r="K46" i="12"/>
  <c r="J46" i="12"/>
  <c r="H46" i="12"/>
  <c r="K45" i="12"/>
  <c r="J45" i="12"/>
  <c r="H45" i="12"/>
  <c r="K44" i="12"/>
  <c r="J44" i="12"/>
  <c r="H44" i="12"/>
  <c r="K43" i="12"/>
  <c r="J43" i="12"/>
  <c r="H43" i="12"/>
  <c r="K42" i="12"/>
  <c r="J42" i="12"/>
  <c r="H42" i="12"/>
  <c r="K41" i="12"/>
  <c r="J41" i="12"/>
  <c r="H41" i="12"/>
  <c r="K40" i="12"/>
  <c r="J40" i="12"/>
  <c r="H40" i="12"/>
  <c r="K39" i="12"/>
  <c r="J39" i="12"/>
  <c r="H39" i="12"/>
  <c r="K38" i="12"/>
  <c r="J38" i="12"/>
  <c r="H38" i="12"/>
  <c r="K37" i="12"/>
  <c r="J37" i="12"/>
  <c r="H37" i="12"/>
  <c r="K36" i="12"/>
  <c r="J36" i="12"/>
  <c r="H36" i="12"/>
  <c r="K35" i="12"/>
  <c r="J35" i="12"/>
  <c r="H35" i="12"/>
  <c r="K34" i="12"/>
  <c r="J34" i="12"/>
  <c r="H34" i="12"/>
  <c r="K33" i="12"/>
  <c r="J33" i="12"/>
  <c r="H33" i="12"/>
  <c r="K32" i="12"/>
  <c r="J32" i="12"/>
  <c r="H32" i="12"/>
  <c r="K31" i="12"/>
  <c r="J31" i="12"/>
  <c r="H31" i="12"/>
  <c r="K30" i="12"/>
  <c r="J30" i="12"/>
  <c r="H30" i="12"/>
  <c r="K29" i="12"/>
  <c r="J29" i="12"/>
  <c r="H29" i="12"/>
  <c r="K28" i="12"/>
  <c r="J28" i="12"/>
  <c r="H28" i="12"/>
  <c r="K27" i="12"/>
  <c r="J27" i="12"/>
  <c r="H27" i="12"/>
  <c r="K26" i="12"/>
  <c r="J26" i="12"/>
  <c r="H26" i="12"/>
  <c r="K25" i="12"/>
  <c r="J25" i="12"/>
  <c r="H25" i="12"/>
  <c r="K24" i="12"/>
  <c r="J24" i="12"/>
  <c r="H24" i="12"/>
  <c r="K23" i="12"/>
  <c r="J23" i="12"/>
  <c r="H23" i="12"/>
  <c r="K22" i="12"/>
  <c r="J22" i="12"/>
  <c r="H22" i="12"/>
  <c r="K21" i="12"/>
  <c r="J21" i="12"/>
  <c r="H21" i="12"/>
  <c r="K20" i="12"/>
  <c r="J20" i="12"/>
  <c r="H20" i="12"/>
  <c r="K19" i="12"/>
  <c r="J19" i="12"/>
  <c r="H19" i="12"/>
  <c r="J18" i="12"/>
  <c r="H18" i="12"/>
  <c r="J17" i="12"/>
  <c r="H17" i="12"/>
  <c r="J16" i="12"/>
  <c r="H16" i="12"/>
  <c r="J15" i="12"/>
  <c r="H15" i="12"/>
  <c r="J14" i="12"/>
  <c r="H14" i="12"/>
  <c r="J13" i="12"/>
  <c r="H13" i="12"/>
  <c r="J12" i="12"/>
  <c r="H12" i="12"/>
  <c r="J11" i="12"/>
  <c r="H11" i="12"/>
  <c r="J10" i="12"/>
  <c r="H10" i="12"/>
  <c r="J7" i="12"/>
  <c r="H7" i="12"/>
  <c r="B3" i="12"/>
  <c r="K500" i="11"/>
  <c r="M500" i="11" s="1"/>
  <c r="J500" i="11"/>
  <c r="H500" i="11"/>
  <c r="K499" i="11"/>
  <c r="J499" i="11"/>
  <c r="H499" i="11"/>
  <c r="K498" i="11"/>
  <c r="J498" i="11"/>
  <c r="H498" i="11"/>
  <c r="K497" i="11"/>
  <c r="J497" i="11"/>
  <c r="H497" i="11"/>
  <c r="K496" i="11"/>
  <c r="J496" i="11"/>
  <c r="H496" i="11"/>
  <c r="J495" i="11"/>
  <c r="H495" i="11"/>
  <c r="J494" i="11"/>
  <c r="H494" i="11"/>
  <c r="J493" i="11"/>
  <c r="H493" i="11"/>
  <c r="J492" i="11"/>
  <c r="H492" i="11"/>
  <c r="J491" i="11"/>
  <c r="H491" i="11"/>
  <c r="J490" i="11"/>
  <c r="H490" i="11"/>
  <c r="J489" i="11"/>
  <c r="H489" i="11"/>
  <c r="J488" i="11"/>
  <c r="H488" i="11"/>
  <c r="J487" i="11"/>
  <c r="H487" i="11"/>
  <c r="J486" i="11"/>
  <c r="H486" i="11"/>
  <c r="J485" i="11"/>
  <c r="H485" i="11"/>
  <c r="J484" i="11"/>
  <c r="H484" i="11"/>
  <c r="J483" i="11"/>
  <c r="H483" i="11"/>
  <c r="J482" i="11"/>
  <c r="H482" i="11"/>
  <c r="J481" i="11"/>
  <c r="H481" i="11"/>
  <c r="K480" i="11"/>
  <c r="K481" i="11" s="1"/>
  <c r="K482" i="11" s="1"/>
  <c r="K483" i="11" s="1"/>
  <c r="K484" i="11" s="1"/>
  <c r="K485" i="11" s="1"/>
  <c r="K486" i="11" s="1"/>
  <c r="K487" i="11" s="1"/>
  <c r="K488" i="11" s="1"/>
  <c r="K489" i="11" s="1"/>
  <c r="K490" i="11" s="1"/>
  <c r="K491" i="11" s="1"/>
  <c r="K492" i="11" s="1"/>
  <c r="K493" i="11" s="1"/>
  <c r="K494" i="11" s="1"/>
  <c r="K495" i="11" s="1"/>
  <c r="J480" i="11"/>
  <c r="H480" i="11"/>
  <c r="K479" i="11"/>
  <c r="J479" i="11"/>
  <c r="H479" i="11"/>
  <c r="K478" i="11"/>
  <c r="J478" i="11"/>
  <c r="H478" i="11"/>
  <c r="K477" i="11"/>
  <c r="J477" i="11"/>
  <c r="H477" i="11"/>
  <c r="K476" i="11"/>
  <c r="J476" i="11"/>
  <c r="H476" i="11"/>
  <c r="K475" i="11"/>
  <c r="J475" i="11"/>
  <c r="H475" i="11"/>
  <c r="K474" i="11"/>
  <c r="J474" i="11"/>
  <c r="H474" i="11"/>
  <c r="K473" i="11"/>
  <c r="J473" i="11"/>
  <c r="H473" i="11"/>
  <c r="K472" i="11"/>
  <c r="J472" i="11"/>
  <c r="H472" i="11"/>
  <c r="K471" i="11"/>
  <c r="J471" i="11"/>
  <c r="H471" i="11"/>
  <c r="K470" i="11"/>
  <c r="J470" i="11"/>
  <c r="H470" i="11"/>
  <c r="K469" i="11"/>
  <c r="J469" i="11"/>
  <c r="H469" i="11"/>
  <c r="K468" i="11"/>
  <c r="J468" i="11"/>
  <c r="H468" i="11"/>
  <c r="K467" i="11"/>
  <c r="J467" i="11"/>
  <c r="H467" i="11"/>
  <c r="K466" i="11"/>
  <c r="J466" i="11"/>
  <c r="H466" i="11"/>
  <c r="K465" i="11"/>
  <c r="J465" i="11"/>
  <c r="H465" i="11"/>
  <c r="K464" i="11"/>
  <c r="J464" i="11"/>
  <c r="H464" i="11"/>
  <c r="K463" i="11"/>
  <c r="J463" i="11"/>
  <c r="H463" i="11"/>
  <c r="K462" i="11"/>
  <c r="J462" i="11"/>
  <c r="H462" i="11"/>
  <c r="K461" i="11"/>
  <c r="J461" i="11"/>
  <c r="H461" i="11"/>
  <c r="K460" i="11"/>
  <c r="J460" i="11"/>
  <c r="H460" i="11"/>
  <c r="K459" i="11"/>
  <c r="J459" i="11"/>
  <c r="H459" i="11"/>
  <c r="K458" i="11"/>
  <c r="J458" i="11"/>
  <c r="H458" i="11"/>
  <c r="K457" i="11"/>
  <c r="J457" i="11"/>
  <c r="H457" i="11"/>
  <c r="K456" i="11"/>
  <c r="J456" i="11"/>
  <c r="H456" i="11"/>
  <c r="K455" i="11"/>
  <c r="J455" i="11"/>
  <c r="H455" i="11"/>
  <c r="K454" i="11"/>
  <c r="J454" i="11"/>
  <c r="H454" i="11"/>
  <c r="K453" i="11"/>
  <c r="J453" i="11"/>
  <c r="H453" i="11"/>
  <c r="K452" i="11"/>
  <c r="J452" i="11"/>
  <c r="H452" i="11"/>
  <c r="K451" i="11"/>
  <c r="J451" i="11"/>
  <c r="H451" i="11"/>
  <c r="K450" i="11"/>
  <c r="J450" i="11"/>
  <c r="H450" i="11"/>
  <c r="K449" i="11"/>
  <c r="J449" i="11"/>
  <c r="H449" i="11"/>
  <c r="K448" i="11"/>
  <c r="J448" i="11"/>
  <c r="H448" i="11"/>
  <c r="K447" i="11"/>
  <c r="J447" i="11"/>
  <c r="H447" i="11"/>
  <c r="K446" i="11"/>
  <c r="J446" i="11"/>
  <c r="H446" i="11"/>
  <c r="K445" i="11"/>
  <c r="J445" i="11"/>
  <c r="H445" i="11"/>
  <c r="K444" i="11"/>
  <c r="J444" i="11"/>
  <c r="H444" i="11"/>
  <c r="K443" i="11"/>
  <c r="J443" i="11"/>
  <c r="H443" i="11"/>
  <c r="K442" i="11"/>
  <c r="J442" i="11"/>
  <c r="H442" i="11"/>
  <c r="K441" i="11"/>
  <c r="J441" i="11"/>
  <c r="H441" i="11"/>
  <c r="K440" i="11"/>
  <c r="J440" i="11"/>
  <c r="H440" i="11"/>
  <c r="K439" i="11"/>
  <c r="J439" i="11"/>
  <c r="H439" i="11"/>
  <c r="K438" i="11"/>
  <c r="J438" i="11"/>
  <c r="H438" i="11"/>
  <c r="K437" i="11"/>
  <c r="J437" i="11"/>
  <c r="H437" i="11"/>
  <c r="K436" i="11"/>
  <c r="J436" i="11"/>
  <c r="H436" i="11"/>
  <c r="K435" i="11"/>
  <c r="J435" i="11"/>
  <c r="H435" i="11"/>
  <c r="K434" i="11"/>
  <c r="J434" i="11"/>
  <c r="H434" i="11"/>
  <c r="K433" i="11"/>
  <c r="J433" i="11"/>
  <c r="H433" i="11"/>
  <c r="K432" i="11"/>
  <c r="J432" i="11"/>
  <c r="H432" i="11"/>
  <c r="K431" i="11"/>
  <c r="J431" i="11"/>
  <c r="H431" i="11"/>
  <c r="K430" i="11"/>
  <c r="J430" i="11"/>
  <c r="H430" i="11"/>
  <c r="K429" i="11"/>
  <c r="J429" i="11"/>
  <c r="H429" i="11"/>
  <c r="K428" i="11"/>
  <c r="J428" i="11"/>
  <c r="H428" i="11"/>
  <c r="K427" i="11"/>
  <c r="J427" i="11"/>
  <c r="H427" i="11"/>
  <c r="K426" i="11"/>
  <c r="J426" i="11"/>
  <c r="H426" i="11"/>
  <c r="K425" i="11"/>
  <c r="J425" i="11"/>
  <c r="H425" i="11"/>
  <c r="K424" i="11"/>
  <c r="J424" i="11"/>
  <c r="H424" i="11"/>
  <c r="K423" i="11"/>
  <c r="J423" i="11"/>
  <c r="H423" i="11"/>
  <c r="K422" i="11"/>
  <c r="J422" i="11"/>
  <c r="H422" i="11"/>
  <c r="K421" i="11"/>
  <c r="J421" i="11"/>
  <c r="H421" i="11"/>
  <c r="K420" i="11"/>
  <c r="J420" i="11"/>
  <c r="H420" i="11"/>
  <c r="K419" i="11"/>
  <c r="J419" i="11"/>
  <c r="H419" i="11"/>
  <c r="K418" i="11"/>
  <c r="J418" i="11"/>
  <c r="H418" i="11"/>
  <c r="K417" i="11"/>
  <c r="J417" i="11"/>
  <c r="H417" i="11"/>
  <c r="K416" i="11"/>
  <c r="J416" i="11"/>
  <c r="H416" i="11"/>
  <c r="K415" i="11"/>
  <c r="J415" i="11"/>
  <c r="H415" i="11"/>
  <c r="K414" i="11"/>
  <c r="J414" i="11"/>
  <c r="H414" i="11"/>
  <c r="K413" i="11"/>
  <c r="J413" i="11"/>
  <c r="H413" i="11"/>
  <c r="K412" i="11"/>
  <c r="J412" i="11"/>
  <c r="H412" i="11"/>
  <c r="K411" i="11"/>
  <c r="J411" i="11"/>
  <c r="H411" i="11"/>
  <c r="K410" i="11"/>
  <c r="J410" i="11"/>
  <c r="H410" i="11"/>
  <c r="K409" i="11"/>
  <c r="J409" i="11"/>
  <c r="H409" i="11"/>
  <c r="K408" i="11"/>
  <c r="J408" i="11"/>
  <c r="H408" i="11"/>
  <c r="K407" i="11"/>
  <c r="J407" i="11"/>
  <c r="H407" i="11"/>
  <c r="K406" i="11"/>
  <c r="J406" i="11"/>
  <c r="H406" i="11"/>
  <c r="K405" i="11"/>
  <c r="J405" i="11"/>
  <c r="H405" i="11"/>
  <c r="K404" i="11"/>
  <c r="J404" i="11"/>
  <c r="H404" i="11"/>
  <c r="K403" i="11"/>
  <c r="J403" i="11"/>
  <c r="H403" i="11"/>
  <c r="K402" i="11"/>
  <c r="J402" i="11"/>
  <c r="H402" i="11"/>
  <c r="K401" i="11"/>
  <c r="J401" i="11"/>
  <c r="H401" i="11"/>
  <c r="K400" i="11"/>
  <c r="J400" i="11"/>
  <c r="H400" i="11"/>
  <c r="K399" i="11"/>
  <c r="J399" i="11"/>
  <c r="H399" i="11"/>
  <c r="K398" i="11"/>
  <c r="J398" i="11"/>
  <c r="H398" i="11"/>
  <c r="K397" i="11"/>
  <c r="J397" i="11"/>
  <c r="H397" i="11"/>
  <c r="K396" i="11"/>
  <c r="J396" i="11"/>
  <c r="H396" i="11"/>
  <c r="K395" i="11"/>
  <c r="J395" i="11"/>
  <c r="H395" i="11"/>
  <c r="K394" i="11"/>
  <c r="J394" i="11"/>
  <c r="H394" i="11"/>
  <c r="K393" i="11"/>
  <c r="J393" i="11"/>
  <c r="H393" i="11"/>
  <c r="K392" i="11"/>
  <c r="J392" i="11"/>
  <c r="H392" i="11"/>
  <c r="K391" i="11"/>
  <c r="J391" i="11"/>
  <c r="H391" i="11"/>
  <c r="K390" i="11"/>
  <c r="J390" i="11"/>
  <c r="H390" i="11"/>
  <c r="K389" i="11"/>
  <c r="J389" i="11"/>
  <c r="H389" i="11"/>
  <c r="K388" i="11"/>
  <c r="J388" i="11"/>
  <c r="H388" i="11"/>
  <c r="K387" i="11"/>
  <c r="J387" i="11"/>
  <c r="H387" i="11"/>
  <c r="K386" i="11"/>
  <c r="J386" i="11"/>
  <c r="H386" i="11"/>
  <c r="K385" i="11"/>
  <c r="J385" i="11"/>
  <c r="H385" i="11"/>
  <c r="K384" i="11"/>
  <c r="J384" i="11"/>
  <c r="H384" i="11"/>
  <c r="K383" i="11"/>
  <c r="J383" i="11"/>
  <c r="H383" i="11"/>
  <c r="K382" i="11"/>
  <c r="J382" i="11"/>
  <c r="H382" i="11"/>
  <c r="K381" i="11"/>
  <c r="J381" i="11"/>
  <c r="H381" i="11"/>
  <c r="K380" i="11"/>
  <c r="J380" i="11"/>
  <c r="H380" i="11"/>
  <c r="K379" i="11"/>
  <c r="J379" i="11"/>
  <c r="H379" i="11"/>
  <c r="K378" i="11"/>
  <c r="J378" i="11"/>
  <c r="H378" i="11"/>
  <c r="K377" i="11"/>
  <c r="J377" i="11"/>
  <c r="H377" i="11"/>
  <c r="K376" i="11"/>
  <c r="J376" i="11"/>
  <c r="H376" i="11"/>
  <c r="K375" i="11"/>
  <c r="J375" i="11"/>
  <c r="H375" i="11"/>
  <c r="K374" i="11"/>
  <c r="J374" i="11"/>
  <c r="H374" i="11"/>
  <c r="K373" i="11"/>
  <c r="J373" i="11"/>
  <c r="H373" i="11"/>
  <c r="K372" i="11"/>
  <c r="J372" i="11"/>
  <c r="H372" i="11"/>
  <c r="K371" i="11"/>
  <c r="J371" i="11"/>
  <c r="H371" i="11"/>
  <c r="K370" i="11"/>
  <c r="J370" i="11"/>
  <c r="H370" i="11"/>
  <c r="K369" i="11"/>
  <c r="J369" i="11"/>
  <c r="H369" i="11"/>
  <c r="K368" i="11"/>
  <c r="J368" i="11"/>
  <c r="H368" i="11"/>
  <c r="K367" i="11"/>
  <c r="J367" i="11"/>
  <c r="H367" i="11"/>
  <c r="K366" i="11"/>
  <c r="J366" i="11"/>
  <c r="H366" i="11"/>
  <c r="K365" i="11"/>
  <c r="J365" i="11"/>
  <c r="H365" i="11"/>
  <c r="K364" i="11"/>
  <c r="J364" i="11"/>
  <c r="H364" i="11"/>
  <c r="K363" i="11"/>
  <c r="J363" i="11"/>
  <c r="H363" i="11"/>
  <c r="K362" i="11"/>
  <c r="J362" i="11"/>
  <c r="H362" i="11"/>
  <c r="K361" i="11"/>
  <c r="J361" i="11"/>
  <c r="H361" i="11"/>
  <c r="K360" i="11"/>
  <c r="J360" i="11"/>
  <c r="H360" i="11"/>
  <c r="K359" i="11"/>
  <c r="J359" i="11"/>
  <c r="H359" i="11"/>
  <c r="K358" i="11"/>
  <c r="J358" i="11"/>
  <c r="H358" i="11"/>
  <c r="K357" i="11"/>
  <c r="J357" i="11"/>
  <c r="H357" i="11"/>
  <c r="K356" i="11"/>
  <c r="J356" i="11"/>
  <c r="H356" i="11"/>
  <c r="K355" i="11"/>
  <c r="J355" i="11"/>
  <c r="H355" i="11"/>
  <c r="K354" i="11"/>
  <c r="J354" i="11"/>
  <c r="H354" i="11"/>
  <c r="K353" i="11"/>
  <c r="J353" i="11"/>
  <c r="H353" i="11"/>
  <c r="K352" i="11"/>
  <c r="J352" i="11"/>
  <c r="H352" i="11"/>
  <c r="K351" i="11"/>
  <c r="J351" i="11"/>
  <c r="H351" i="11"/>
  <c r="K350" i="11"/>
  <c r="J350" i="11"/>
  <c r="H350" i="11"/>
  <c r="K349" i="11"/>
  <c r="J349" i="11"/>
  <c r="H349" i="11"/>
  <c r="K348" i="11"/>
  <c r="J348" i="11"/>
  <c r="H348" i="11"/>
  <c r="K347" i="11"/>
  <c r="J347" i="11"/>
  <c r="H347" i="11"/>
  <c r="K346" i="11"/>
  <c r="J346" i="11"/>
  <c r="H346" i="11"/>
  <c r="K345" i="11"/>
  <c r="J345" i="11"/>
  <c r="H345" i="11"/>
  <c r="K344" i="11"/>
  <c r="J344" i="11"/>
  <c r="H344" i="11"/>
  <c r="K343" i="11"/>
  <c r="J343" i="11"/>
  <c r="H343" i="11"/>
  <c r="K342" i="11"/>
  <c r="J342" i="11"/>
  <c r="H342" i="11"/>
  <c r="K341" i="11"/>
  <c r="J341" i="11"/>
  <c r="H341" i="11"/>
  <c r="K340" i="11"/>
  <c r="J340" i="11"/>
  <c r="H340" i="11"/>
  <c r="K339" i="11"/>
  <c r="J339" i="11"/>
  <c r="H339" i="11"/>
  <c r="K338" i="11"/>
  <c r="J338" i="11"/>
  <c r="H338" i="11"/>
  <c r="K337" i="11"/>
  <c r="J337" i="11"/>
  <c r="H337" i="11"/>
  <c r="K336" i="11"/>
  <c r="J336" i="11"/>
  <c r="H336" i="11"/>
  <c r="K335" i="11"/>
  <c r="J335" i="11"/>
  <c r="H335" i="11"/>
  <c r="K334" i="11"/>
  <c r="J334" i="11"/>
  <c r="H334" i="11"/>
  <c r="K333" i="11"/>
  <c r="J333" i="11"/>
  <c r="H333" i="11"/>
  <c r="K332" i="11"/>
  <c r="J332" i="11"/>
  <c r="H332" i="11"/>
  <c r="K331" i="11"/>
  <c r="J331" i="11"/>
  <c r="H331" i="11"/>
  <c r="K330" i="11"/>
  <c r="J330" i="11"/>
  <c r="H330" i="11"/>
  <c r="K329" i="11"/>
  <c r="J329" i="11"/>
  <c r="H329" i="11"/>
  <c r="K328" i="11"/>
  <c r="J328" i="11"/>
  <c r="H328" i="11"/>
  <c r="K327" i="11"/>
  <c r="J327" i="11"/>
  <c r="H327" i="11"/>
  <c r="K326" i="11"/>
  <c r="J326" i="11"/>
  <c r="H326" i="11"/>
  <c r="K325" i="11"/>
  <c r="J325" i="11"/>
  <c r="H325" i="11"/>
  <c r="K324" i="11"/>
  <c r="J324" i="11"/>
  <c r="H324" i="11"/>
  <c r="K323" i="11"/>
  <c r="J323" i="11"/>
  <c r="H323" i="11"/>
  <c r="K322" i="11"/>
  <c r="J322" i="11"/>
  <c r="H322" i="11"/>
  <c r="K321" i="11"/>
  <c r="J321" i="11"/>
  <c r="H321" i="11"/>
  <c r="K320" i="11"/>
  <c r="J320" i="11"/>
  <c r="H320" i="11"/>
  <c r="K319" i="11"/>
  <c r="J319" i="11"/>
  <c r="H319" i="11"/>
  <c r="K318" i="11"/>
  <c r="J318" i="11"/>
  <c r="H318" i="11"/>
  <c r="K317" i="11"/>
  <c r="J317" i="11"/>
  <c r="H317" i="11"/>
  <c r="K316" i="11"/>
  <c r="J316" i="11"/>
  <c r="H316" i="11"/>
  <c r="K315" i="11"/>
  <c r="J315" i="11"/>
  <c r="H315" i="11"/>
  <c r="K314" i="11"/>
  <c r="J314" i="11"/>
  <c r="H314" i="11"/>
  <c r="K313" i="11"/>
  <c r="J313" i="11"/>
  <c r="H313" i="11"/>
  <c r="K312" i="11"/>
  <c r="J312" i="11"/>
  <c r="H312" i="11"/>
  <c r="K311" i="11"/>
  <c r="J311" i="11"/>
  <c r="H311" i="11"/>
  <c r="K310" i="11"/>
  <c r="J310" i="11"/>
  <c r="H310" i="11"/>
  <c r="K309" i="11"/>
  <c r="J309" i="11"/>
  <c r="H309" i="11"/>
  <c r="K308" i="11"/>
  <c r="J308" i="11"/>
  <c r="H308" i="11"/>
  <c r="K307" i="11"/>
  <c r="J307" i="11"/>
  <c r="H307" i="11"/>
  <c r="K306" i="11"/>
  <c r="J306" i="11"/>
  <c r="H306" i="11"/>
  <c r="K305" i="11"/>
  <c r="J305" i="11"/>
  <c r="H305" i="11"/>
  <c r="K304" i="11"/>
  <c r="J304" i="11"/>
  <c r="H304" i="11"/>
  <c r="K303" i="11"/>
  <c r="J303" i="11"/>
  <c r="H303" i="11"/>
  <c r="K302" i="11"/>
  <c r="J302" i="11"/>
  <c r="H302" i="11"/>
  <c r="K301" i="11"/>
  <c r="J301" i="11"/>
  <c r="H301" i="11"/>
  <c r="K300" i="11"/>
  <c r="J300" i="11"/>
  <c r="H300" i="11"/>
  <c r="K299" i="11"/>
  <c r="J299" i="11"/>
  <c r="H299" i="11"/>
  <c r="K298" i="11"/>
  <c r="J298" i="11"/>
  <c r="H298" i="11"/>
  <c r="K297" i="11"/>
  <c r="J297" i="11"/>
  <c r="H297" i="11"/>
  <c r="K296" i="11"/>
  <c r="J296" i="11"/>
  <c r="H296" i="11"/>
  <c r="K295" i="11"/>
  <c r="J295" i="11"/>
  <c r="H295" i="11"/>
  <c r="K294" i="11"/>
  <c r="J294" i="11"/>
  <c r="H294" i="11"/>
  <c r="K293" i="11"/>
  <c r="J293" i="11"/>
  <c r="H293" i="11"/>
  <c r="K292" i="11"/>
  <c r="J292" i="11"/>
  <c r="H292" i="11"/>
  <c r="K291" i="11"/>
  <c r="J291" i="11"/>
  <c r="H291" i="11"/>
  <c r="K290" i="11"/>
  <c r="J290" i="11"/>
  <c r="H290" i="11"/>
  <c r="K289" i="11"/>
  <c r="J289" i="11"/>
  <c r="H289" i="11"/>
  <c r="K288" i="11"/>
  <c r="J288" i="11"/>
  <c r="H288" i="11"/>
  <c r="K287" i="11"/>
  <c r="J287" i="11"/>
  <c r="H287" i="11"/>
  <c r="K286" i="11"/>
  <c r="J286" i="11"/>
  <c r="H286" i="11"/>
  <c r="K285" i="11"/>
  <c r="J285" i="11"/>
  <c r="H285" i="11"/>
  <c r="K284" i="11"/>
  <c r="J284" i="11"/>
  <c r="H284" i="11"/>
  <c r="K283" i="11"/>
  <c r="J283" i="11"/>
  <c r="H283" i="11"/>
  <c r="K282" i="11"/>
  <c r="J282" i="11"/>
  <c r="H282" i="11"/>
  <c r="K281" i="11"/>
  <c r="J281" i="11"/>
  <c r="H281" i="11"/>
  <c r="K280" i="11"/>
  <c r="J280" i="11"/>
  <c r="H280" i="11"/>
  <c r="K279" i="11"/>
  <c r="J279" i="11"/>
  <c r="H279" i="11"/>
  <c r="K278" i="11"/>
  <c r="J278" i="11"/>
  <c r="H278" i="11"/>
  <c r="K277" i="11"/>
  <c r="J277" i="11"/>
  <c r="H277" i="11"/>
  <c r="K276" i="11"/>
  <c r="J276" i="11"/>
  <c r="H276" i="11"/>
  <c r="K275" i="11"/>
  <c r="J275" i="11"/>
  <c r="H275" i="11"/>
  <c r="K274" i="11"/>
  <c r="J274" i="11"/>
  <c r="H274" i="11"/>
  <c r="K273" i="11"/>
  <c r="J273" i="11"/>
  <c r="H273" i="11"/>
  <c r="K272" i="11"/>
  <c r="J272" i="11"/>
  <c r="H272" i="11"/>
  <c r="K271" i="11"/>
  <c r="J271" i="11"/>
  <c r="H271" i="11"/>
  <c r="K270" i="11"/>
  <c r="J270" i="11"/>
  <c r="H270" i="11"/>
  <c r="K269" i="11"/>
  <c r="J269" i="11"/>
  <c r="H269" i="11"/>
  <c r="K268" i="11"/>
  <c r="J268" i="11"/>
  <c r="H268" i="11"/>
  <c r="K267" i="11"/>
  <c r="J267" i="11"/>
  <c r="H267" i="11"/>
  <c r="K266" i="11"/>
  <c r="J266" i="11"/>
  <c r="H266" i="11"/>
  <c r="K265" i="11"/>
  <c r="J265" i="11"/>
  <c r="H265" i="11"/>
  <c r="K264" i="11"/>
  <c r="J264" i="11"/>
  <c r="H264" i="11"/>
  <c r="K263" i="11"/>
  <c r="J263" i="11"/>
  <c r="H263" i="11"/>
  <c r="K262" i="11"/>
  <c r="J262" i="11"/>
  <c r="H262" i="11"/>
  <c r="K261" i="11"/>
  <c r="J261" i="11"/>
  <c r="H261" i="11"/>
  <c r="K260" i="11"/>
  <c r="J260" i="11"/>
  <c r="H260" i="11"/>
  <c r="K259" i="11"/>
  <c r="J259" i="11"/>
  <c r="H259" i="11"/>
  <c r="K258" i="11"/>
  <c r="J258" i="11"/>
  <c r="H258" i="11"/>
  <c r="K257" i="11"/>
  <c r="J257" i="11"/>
  <c r="H257" i="11"/>
  <c r="K256" i="11"/>
  <c r="J256" i="11"/>
  <c r="H256" i="11"/>
  <c r="K255" i="11"/>
  <c r="J255" i="11"/>
  <c r="H255" i="11"/>
  <c r="K254" i="11"/>
  <c r="J254" i="11"/>
  <c r="H254" i="11"/>
  <c r="K253" i="11"/>
  <c r="J253" i="11"/>
  <c r="H253" i="11"/>
  <c r="K252" i="11"/>
  <c r="J252" i="11"/>
  <c r="H252" i="11"/>
  <c r="K251" i="11"/>
  <c r="J251" i="11"/>
  <c r="H251" i="11"/>
  <c r="K250" i="11"/>
  <c r="J250" i="11"/>
  <c r="H250" i="11"/>
  <c r="K249" i="11"/>
  <c r="J249" i="11"/>
  <c r="H249" i="11"/>
  <c r="K248" i="11"/>
  <c r="J248" i="11"/>
  <c r="H248" i="11"/>
  <c r="K247" i="11"/>
  <c r="J247" i="11"/>
  <c r="H247" i="11"/>
  <c r="K246" i="11"/>
  <c r="J246" i="11"/>
  <c r="H246" i="11"/>
  <c r="K245" i="11"/>
  <c r="J245" i="11"/>
  <c r="H245" i="11"/>
  <c r="K244" i="11"/>
  <c r="J244" i="11"/>
  <c r="H244" i="11"/>
  <c r="K243" i="11"/>
  <c r="J243" i="11"/>
  <c r="H243" i="11"/>
  <c r="K242" i="11"/>
  <c r="J242" i="11"/>
  <c r="H242" i="11"/>
  <c r="K241" i="11"/>
  <c r="J241" i="11"/>
  <c r="H241" i="11"/>
  <c r="K240" i="11"/>
  <c r="J240" i="11"/>
  <c r="H240" i="11"/>
  <c r="K239" i="11"/>
  <c r="J239" i="11"/>
  <c r="H239" i="11"/>
  <c r="K238" i="11"/>
  <c r="J238" i="11"/>
  <c r="H238" i="11"/>
  <c r="K237" i="11"/>
  <c r="J237" i="11"/>
  <c r="H237" i="11"/>
  <c r="K236" i="11"/>
  <c r="J236" i="11"/>
  <c r="H236" i="11"/>
  <c r="K235" i="11"/>
  <c r="J235" i="11"/>
  <c r="H235" i="11"/>
  <c r="K234" i="11"/>
  <c r="J234" i="11"/>
  <c r="H234" i="11"/>
  <c r="K233" i="11"/>
  <c r="J233" i="11"/>
  <c r="H233" i="11"/>
  <c r="K232" i="11"/>
  <c r="J232" i="11"/>
  <c r="H232" i="11"/>
  <c r="K231" i="11"/>
  <c r="J231" i="11"/>
  <c r="H231" i="11"/>
  <c r="K230" i="11"/>
  <c r="J230" i="11"/>
  <c r="H230" i="11"/>
  <c r="K229" i="11"/>
  <c r="J229" i="11"/>
  <c r="H229" i="11"/>
  <c r="K228" i="11"/>
  <c r="J228" i="11"/>
  <c r="H228" i="11"/>
  <c r="K227" i="11"/>
  <c r="J227" i="11"/>
  <c r="H227" i="11"/>
  <c r="K226" i="11"/>
  <c r="J226" i="11"/>
  <c r="H226" i="11"/>
  <c r="K225" i="11"/>
  <c r="J225" i="11"/>
  <c r="H225" i="11"/>
  <c r="K224" i="11"/>
  <c r="J224" i="11"/>
  <c r="H224" i="11"/>
  <c r="K223" i="11"/>
  <c r="J223" i="11"/>
  <c r="H223" i="11"/>
  <c r="K222" i="11"/>
  <c r="J222" i="11"/>
  <c r="H222" i="11"/>
  <c r="K221" i="11"/>
  <c r="J221" i="11"/>
  <c r="H221" i="11"/>
  <c r="K220" i="11"/>
  <c r="J220" i="11"/>
  <c r="H220" i="11"/>
  <c r="K219" i="11"/>
  <c r="J219" i="11"/>
  <c r="H219" i="11"/>
  <c r="K218" i="11"/>
  <c r="J218" i="11"/>
  <c r="H218" i="11"/>
  <c r="K217" i="11"/>
  <c r="J217" i="11"/>
  <c r="H217" i="11"/>
  <c r="K216" i="11"/>
  <c r="J216" i="11"/>
  <c r="H216" i="11"/>
  <c r="K215" i="11"/>
  <c r="J215" i="11"/>
  <c r="H215" i="11"/>
  <c r="K214" i="11"/>
  <c r="J214" i="11"/>
  <c r="H214" i="11"/>
  <c r="K213" i="11"/>
  <c r="J213" i="11"/>
  <c r="H213" i="11"/>
  <c r="K212" i="11"/>
  <c r="J212" i="11"/>
  <c r="H212" i="11"/>
  <c r="K211" i="11"/>
  <c r="J211" i="11"/>
  <c r="H211" i="11"/>
  <c r="K210" i="11"/>
  <c r="J210" i="11"/>
  <c r="H210" i="11"/>
  <c r="K209" i="11"/>
  <c r="J209" i="11"/>
  <c r="H209" i="11"/>
  <c r="K208" i="11"/>
  <c r="J208" i="11"/>
  <c r="H208" i="11"/>
  <c r="K207" i="11"/>
  <c r="J207" i="11"/>
  <c r="H207" i="11"/>
  <c r="K206" i="11"/>
  <c r="J206" i="11"/>
  <c r="H206" i="11"/>
  <c r="K205" i="11"/>
  <c r="J205" i="11"/>
  <c r="H205" i="11"/>
  <c r="K204" i="11"/>
  <c r="J204" i="11"/>
  <c r="H204" i="11"/>
  <c r="K203" i="11"/>
  <c r="J203" i="11"/>
  <c r="H203" i="11"/>
  <c r="K202" i="11"/>
  <c r="J202" i="11"/>
  <c r="H202" i="11"/>
  <c r="K201" i="11"/>
  <c r="J201" i="11"/>
  <c r="H201" i="11"/>
  <c r="K200" i="11"/>
  <c r="J200" i="11"/>
  <c r="H200" i="11"/>
  <c r="K199" i="11"/>
  <c r="J199" i="11"/>
  <c r="H199" i="11"/>
  <c r="K198" i="11"/>
  <c r="J198" i="11"/>
  <c r="H198" i="11"/>
  <c r="K197" i="11"/>
  <c r="J197" i="11"/>
  <c r="H197" i="11"/>
  <c r="K196" i="11"/>
  <c r="J196" i="11"/>
  <c r="H196" i="11"/>
  <c r="K195" i="11"/>
  <c r="J195" i="11"/>
  <c r="H195" i="11"/>
  <c r="K194" i="11"/>
  <c r="J194" i="11"/>
  <c r="H194" i="11"/>
  <c r="K193" i="11"/>
  <c r="J193" i="11"/>
  <c r="H193" i="11"/>
  <c r="K192" i="11"/>
  <c r="J192" i="11"/>
  <c r="H192" i="11"/>
  <c r="K191" i="11"/>
  <c r="J191" i="11"/>
  <c r="H191" i="11"/>
  <c r="K190" i="11"/>
  <c r="J190" i="11"/>
  <c r="H190" i="11"/>
  <c r="K189" i="11"/>
  <c r="J189" i="11"/>
  <c r="H189" i="11"/>
  <c r="K188" i="11"/>
  <c r="J188" i="11"/>
  <c r="H188" i="11"/>
  <c r="K187" i="11"/>
  <c r="J187" i="11"/>
  <c r="H187" i="11"/>
  <c r="K186" i="11"/>
  <c r="J186" i="11"/>
  <c r="H186" i="11"/>
  <c r="K185" i="11"/>
  <c r="J185" i="11"/>
  <c r="H185" i="11"/>
  <c r="K184" i="11"/>
  <c r="J184" i="11"/>
  <c r="H184" i="11"/>
  <c r="K183" i="11"/>
  <c r="J183" i="11"/>
  <c r="H183" i="11"/>
  <c r="K182" i="11"/>
  <c r="J182" i="11"/>
  <c r="H182" i="11"/>
  <c r="K181" i="11"/>
  <c r="J181" i="11"/>
  <c r="H181" i="11"/>
  <c r="K180" i="11"/>
  <c r="J180" i="11"/>
  <c r="H180" i="11"/>
  <c r="K179" i="11"/>
  <c r="J179" i="11"/>
  <c r="H179" i="11"/>
  <c r="K178" i="11"/>
  <c r="J178" i="11"/>
  <c r="H178" i="11"/>
  <c r="K177" i="11"/>
  <c r="J177" i="11"/>
  <c r="H177" i="11"/>
  <c r="K176" i="11"/>
  <c r="J176" i="11"/>
  <c r="H176" i="11"/>
  <c r="K175" i="11"/>
  <c r="J175" i="11"/>
  <c r="H175" i="11"/>
  <c r="K174" i="11"/>
  <c r="J174" i="11"/>
  <c r="H174" i="11"/>
  <c r="K173" i="11"/>
  <c r="J173" i="11"/>
  <c r="H173" i="11"/>
  <c r="K172" i="11"/>
  <c r="J172" i="11"/>
  <c r="H172" i="11"/>
  <c r="K171" i="11"/>
  <c r="J171" i="11"/>
  <c r="H171" i="11"/>
  <c r="K170" i="11"/>
  <c r="J170" i="11"/>
  <c r="H170" i="11"/>
  <c r="K169" i="11"/>
  <c r="J169" i="11"/>
  <c r="H169" i="11"/>
  <c r="K168" i="11"/>
  <c r="J168" i="11"/>
  <c r="H168" i="11"/>
  <c r="K167" i="11"/>
  <c r="J167" i="11"/>
  <c r="H167" i="11"/>
  <c r="K166" i="11"/>
  <c r="J166" i="11"/>
  <c r="H166" i="11"/>
  <c r="K165" i="11"/>
  <c r="J165" i="11"/>
  <c r="H165" i="11"/>
  <c r="K164" i="11"/>
  <c r="J164" i="11"/>
  <c r="H164" i="11"/>
  <c r="K163" i="11"/>
  <c r="J163" i="11"/>
  <c r="H163" i="11"/>
  <c r="K162" i="11"/>
  <c r="J162" i="11"/>
  <c r="H162" i="11"/>
  <c r="K161" i="11"/>
  <c r="J161" i="11"/>
  <c r="H161" i="11"/>
  <c r="K160" i="11"/>
  <c r="J160" i="11"/>
  <c r="H160" i="11"/>
  <c r="K159" i="11"/>
  <c r="J159" i="11"/>
  <c r="H159" i="11"/>
  <c r="K158" i="11"/>
  <c r="J158" i="11"/>
  <c r="H158" i="11"/>
  <c r="K157" i="11"/>
  <c r="J157" i="11"/>
  <c r="H157" i="11"/>
  <c r="K156" i="11"/>
  <c r="J156" i="11"/>
  <c r="H156" i="11"/>
  <c r="K155" i="11"/>
  <c r="J155" i="11"/>
  <c r="H155" i="11"/>
  <c r="K154" i="11"/>
  <c r="J154" i="11"/>
  <c r="H154" i="11"/>
  <c r="K153" i="11"/>
  <c r="J153" i="11"/>
  <c r="H153" i="11"/>
  <c r="K152" i="11"/>
  <c r="J152" i="11"/>
  <c r="H152" i="11"/>
  <c r="K151" i="11"/>
  <c r="J151" i="11"/>
  <c r="H151" i="11"/>
  <c r="K150" i="11"/>
  <c r="J150" i="11"/>
  <c r="H150" i="11"/>
  <c r="K149" i="11"/>
  <c r="J149" i="11"/>
  <c r="H149" i="11"/>
  <c r="K148" i="11"/>
  <c r="J148" i="11"/>
  <c r="H148" i="11"/>
  <c r="K147" i="11"/>
  <c r="J147" i="11"/>
  <c r="H147" i="11"/>
  <c r="K146" i="11"/>
  <c r="J146" i="11"/>
  <c r="H146" i="11"/>
  <c r="K145" i="11"/>
  <c r="J145" i="11"/>
  <c r="H145" i="11"/>
  <c r="K144" i="11"/>
  <c r="J144" i="11"/>
  <c r="H144" i="11"/>
  <c r="K143" i="11"/>
  <c r="J143" i="11"/>
  <c r="H143" i="11"/>
  <c r="K142" i="11"/>
  <c r="J142" i="11"/>
  <c r="H142" i="11"/>
  <c r="K141" i="11"/>
  <c r="J141" i="11"/>
  <c r="H141" i="11"/>
  <c r="K140" i="11"/>
  <c r="J140" i="11"/>
  <c r="H140" i="11"/>
  <c r="K139" i="11"/>
  <c r="J139" i="11"/>
  <c r="H139" i="11"/>
  <c r="K138" i="11"/>
  <c r="J138" i="11"/>
  <c r="H138" i="11"/>
  <c r="K137" i="11"/>
  <c r="J137" i="11"/>
  <c r="H137" i="11"/>
  <c r="K136" i="11"/>
  <c r="J136" i="11"/>
  <c r="H136" i="11"/>
  <c r="K135" i="11"/>
  <c r="J135" i="11"/>
  <c r="H135" i="11"/>
  <c r="K134" i="11"/>
  <c r="J134" i="11"/>
  <c r="H134" i="11"/>
  <c r="K133" i="11"/>
  <c r="J133" i="11"/>
  <c r="H133" i="11"/>
  <c r="K132" i="11"/>
  <c r="J132" i="11"/>
  <c r="H132" i="11"/>
  <c r="K131" i="11"/>
  <c r="J131" i="11"/>
  <c r="H131" i="11"/>
  <c r="K130" i="11"/>
  <c r="J130" i="11"/>
  <c r="H130" i="11"/>
  <c r="K129" i="11"/>
  <c r="J129" i="11"/>
  <c r="H129" i="11"/>
  <c r="K128" i="11"/>
  <c r="J128" i="11"/>
  <c r="H128" i="11"/>
  <c r="K127" i="11"/>
  <c r="J127" i="11"/>
  <c r="H127" i="11"/>
  <c r="K126" i="11"/>
  <c r="J126" i="11"/>
  <c r="H126" i="11"/>
  <c r="K125" i="11"/>
  <c r="J125" i="11"/>
  <c r="H125" i="11"/>
  <c r="K124" i="11"/>
  <c r="J124" i="11"/>
  <c r="H124" i="11"/>
  <c r="K123" i="11"/>
  <c r="J123" i="11"/>
  <c r="H123" i="11"/>
  <c r="K122" i="11"/>
  <c r="J122" i="11"/>
  <c r="H122" i="11"/>
  <c r="K121" i="11"/>
  <c r="J121" i="11"/>
  <c r="H121" i="11"/>
  <c r="K120" i="11"/>
  <c r="J120" i="11"/>
  <c r="H120" i="11"/>
  <c r="K119" i="11"/>
  <c r="J119" i="11"/>
  <c r="H119" i="11"/>
  <c r="K118" i="11"/>
  <c r="J118" i="11"/>
  <c r="H118" i="11"/>
  <c r="K117" i="11"/>
  <c r="J117" i="11"/>
  <c r="H117" i="11"/>
  <c r="K116" i="11"/>
  <c r="J116" i="11"/>
  <c r="H116" i="11"/>
  <c r="K115" i="11"/>
  <c r="J115" i="11"/>
  <c r="H115" i="11"/>
  <c r="K114" i="11"/>
  <c r="J114" i="11"/>
  <c r="H114" i="11"/>
  <c r="K113" i="11"/>
  <c r="J113" i="11"/>
  <c r="H113" i="11"/>
  <c r="K112" i="11"/>
  <c r="J112" i="11"/>
  <c r="H112" i="11"/>
  <c r="K111" i="11"/>
  <c r="J111" i="11"/>
  <c r="H111" i="11"/>
  <c r="K110" i="11"/>
  <c r="J110" i="11"/>
  <c r="H110" i="11"/>
  <c r="K109" i="11"/>
  <c r="J109" i="11"/>
  <c r="H109" i="11"/>
  <c r="K108" i="11"/>
  <c r="J108" i="11"/>
  <c r="H108" i="11"/>
  <c r="K107" i="11"/>
  <c r="J107" i="11"/>
  <c r="H107" i="11"/>
  <c r="K106" i="11"/>
  <c r="J106" i="11"/>
  <c r="H106" i="11"/>
  <c r="K105" i="11"/>
  <c r="J105" i="11"/>
  <c r="H105" i="11"/>
  <c r="K104" i="11"/>
  <c r="J104" i="11"/>
  <c r="H104" i="11"/>
  <c r="K103" i="11"/>
  <c r="J103" i="11"/>
  <c r="H103" i="11"/>
  <c r="K102" i="11"/>
  <c r="J102" i="11"/>
  <c r="H102" i="11"/>
  <c r="K101" i="11"/>
  <c r="J101" i="11"/>
  <c r="H101" i="11"/>
  <c r="K100" i="11"/>
  <c r="J100" i="11"/>
  <c r="H100" i="11"/>
  <c r="K99" i="11"/>
  <c r="J99" i="11"/>
  <c r="H99" i="11"/>
  <c r="K98" i="11"/>
  <c r="J98" i="11"/>
  <c r="H98" i="11"/>
  <c r="K97" i="11"/>
  <c r="J97" i="11"/>
  <c r="H97" i="11"/>
  <c r="K96" i="11"/>
  <c r="J96" i="11"/>
  <c r="H96" i="11"/>
  <c r="K95" i="11"/>
  <c r="J95" i="11"/>
  <c r="H95" i="11"/>
  <c r="K94" i="11"/>
  <c r="J94" i="11"/>
  <c r="H94" i="11"/>
  <c r="K93" i="11"/>
  <c r="J93" i="11"/>
  <c r="H93" i="11"/>
  <c r="K92" i="11"/>
  <c r="J92" i="11"/>
  <c r="H92" i="11"/>
  <c r="K91" i="11"/>
  <c r="J91" i="11"/>
  <c r="H91" i="11"/>
  <c r="K90" i="11"/>
  <c r="J90" i="11"/>
  <c r="H90" i="11"/>
  <c r="K89" i="11"/>
  <c r="J89" i="11"/>
  <c r="H89" i="11"/>
  <c r="K88" i="11"/>
  <c r="J88" i="11"/>
  <c r="H88" i="11"/>
  <c r="K87" i="11"/>
  <c r="J87" i="11"/>
  <c r="H87" i="11"/>
  <c r="K86" i="11"/>
  <c r="J86" i="11"/>
  <c r="H86" i="11"/>
  <c r="K85" i="11"/>
  <c r="J85" i="11"/>
  <c r="H85" i="11"/>
  <c r="K84" i="11"/>
  <c r="J84" i="11"/>
  <c r="H84" i="11"/>
  <c r="K83" i="11"/>
  <c r="J83" i="11"/>
  <c r="H83" i="11"/>
  <c r="K82" i="11"/>
  <c r="J82" i="11"/>
  <c r="H82" i="11"/>
  <c r="K81" i="11"/>
  <c r="J81" i="11"/>
  <c r="H81" i="11"/>
  <c r="K80" i="11"/>
  <c r="J80" i="11"/>
  <c r="H80" i="11"/>
  <c r="K79" i="11"/>
  <c r="J79" i="11"/>
  <c r="H79" i="11"/>
  <c r="K78" i="11"/>
  <c r="J78" i="11"/>
  <c r="H78" i="11"/>
  <c r="K77" i="11"/>
  <c r="J77" i="11"/>
  <c r="H77" i="11"/>
  <c r="K76" i="11"/>
  <c r="J76" i="11"/>
  <c r="H76" i="11"/>
  <c r="K75" i="11"/>
  <c r="J75" i="11"/>
  <c r="H75" i="11"/>
  <c r="K74" i="11"/>
  <c r="J74" i="11"/>
  <c r="H74" i="11"/>
  <c r="K73" i="11"/>
  <c r="J73" i="11"/>
  <c r="H73" i="11"/>
  <c r="K72" i="11"/>
  <c r="J72" i="11"/>
  <c r="H72" i="11"/>
  <c r="K71" i="11"/>
  <c r="J71" i="11"/>
  <c r="H71" i="11"/>
  <c r="K70" i="11"/>
  <c r="J70" i="11"/>
  <c r="H70" i="11"/>
  <c r="K69" i="11"/>
  <c r="J69" i="11"/>
  <c r="H69" i="11"/>
  <c r="K68" i="11"/>
  <c r="J68" i="11"/>
  <c r="H68" i="11"/>
  <c r="K67" i="11"/>
  <c r="J67" i="11"/>
  <c r="H67" i="11"/>
  <c r="K66" i="11"/>
  <c r="J66" i="11"/>
  <c r="H66" i="11"/>
  <c r="K65" i="11"/>
  <c r="J65" i="11"/>
  <c r="H65" i="11"/>
  <c r="K64" i="11"/>
  <c r="J64" i="11"/>
  <c r="H64" i="11"/>
  <c r="K63" i="11"/>
  <c r="J63" i="11"/>
  <c r="H63" i="11"/>
  <c r="K62" i="11"/>
  <c r="J62" i="11"/>
  <c r="H62" i="11"/>
  <c r="K61" i="11"/>
  <c r="J61" i="11"/>
  <c r="H61" i="11"/>
  <c r="K60" i="11"/>
  <c r="J60" i="11"/>
  <c r="H60" i="11"/>
  <c r="K59" i="11"/>
  <c r="J59" i="11"/>
  <c r="H59" i="11"/>
  <c r="K58" i="11"/>
  <c r="J58" i="11"/>
  <c r="H58" i="11"/>
  <c r="K57" i="11"/>
  <c r="J57" i="11"/>
  <c r="H57" i="11"/>
  <c r="K56" i="11"/>
  <c r="J56" i="11"/>
  <c r="H56" i="11"/>
  <c r="K55" i="11"/>
  <c r="J55" i="11"/>
  <c r="H55" i="11"/>
  <c r="K54" i="11"/>
  <c r="J54" i="11"/>
  <c r="H54" i="11"/>
  <c r="K53" i="11"/>
  <c r="J53" i="11"/>
  <c r="H53" i="11"/>
  <c r="K52" i="11"/>
  <c r="J52" i="11"/>
  <c r="H52" i="11"/>
  <c r="K51" i="11"/>
  <c r="J51" i="11"/>
  <c r="H51" i="11"/>
  <c r="K50" i="11"/>
  <c r="J50" i="11"/>
  <c r="H50" i="11"/>
  <c r="K49" i="11"/>
  <c r="J49" i="11"/>
  <c r="H49" i="11"/>
  <c r="K48" i="11"/>
  <c r="J48" i="11"/>
  <c r="H48" i="11"/>
  <c r="K47" i="11"/>
  <c r="J47" i="11"/>
  <c r="H47" i="11"/>
  <c r="K46" i="11"/>
  <c r="J46" i="11"/>
  <c r="H46" i="11"/>
  <c r="K45" i="11"/>
  <c r="J45" i="11"/>
  <c r="H45" i="11"/>
  <c r="K44" i="11"/>
  <c r="J44" i="11"/>
  <c r="H44" i="11"/>
  <c r="K43" i="11"/>
  <c r="J43" i="11"/>
  <c r="H43" i="11"/>
  <c r="K42" i="11"/>
  <c r="J42" i="11"/>
  <c r="H42" i="11"/>
  <c r="K41" i="11"/>
  <c r="J41" i="11"/>
  <c r="H41" i="11"/>
  <c r="K40" i="11"/>
  <c r="J40" i="11"/>
  <c r="H40" i="11"/>
  <c r="K39" i="11"/>
  <c r="J39" i="11"/>
  <c r="H39" i="11"/>
  <c r="K38" i="11"/>
  <c r="J38" i="11"/>
  <c r="H38" i="11"/>
  <c r="K37" i="11"/>
  <c r="J37" i="11"/>
  <c r="H37" i="11"/>
  <c r="K36" i="11"/>
  <c r="J36" i="11"/>
  <c r="H36" i="11"/>
  <c r="K35" i="11"/>
  <c r="J35" i="11"/>
  <c r="H35" i="11"/>
  <c r="K34" i="11"/>
  <c r="J34" i="11"/>
  <c r="H34" i="11"/>
  <c r="K33" i="11"/>
  <c r="J33" i="11"/>
  <c r="H33" i="11"/>
  <c r="K32" i="11"/>
  <c r="J32" i="11"/>
  <c r="H32" i="11"/>
  <c r="K31" i="11"/>
  <c r="J31" i="11"/>
  <c r="H31" i="11"/>
  <c r="K30" i="11"/>
  <c r="J30" i="11"/>
  <c r="H30" i="11"/>
  <c r="K29" i="11"/>
  <c r="J29" i="11"/>
  <c r="H29" i="11"/>
  <c r="K28" i="11"/>
  <c r="J28" i="11"/>
  <c r="H28" i="11"/>
  <c r="K27" i="11"/>
  <c r="J27" i="11"/>
  <c r="H27" i="11"/>
  <c r="K26" i="11"/>
  <c r="J26" i="11"/>
  <c r="H26" i="11"/>
  <c r="K25" i="11"/>
  <c r="J25" i="11"/>
  <c r="H25" i="11"/>
  <c r="K24" i="11"/>
  <c r="J24" i="11"/>
  <c r="H24" i="11"/>
  <c r="K23" i="11"/>
  <c r="J23" i="11"/>
  <c r="H23" i="11"/>
  <c r="K22" i="11"/>
  <c r="J22" i="11"/>
  <c r="H22" i="11"/>
  <c r="K21" i="11"/>
  <c r="J21" i="11"/>
  <c r="H21" i="11"/>
  <c r="K20" i="11"/>
  <c r="J20" i="11"/>
  <c r="H20" i="11"/>
  <c r="K19" i="11"/>
  <c r="J19" i="11"/>
  <c r="H19" i="11"/>
  <c r="J18" i="11"/>
  <c r="H18" i="11"/>
  <c r="J17" i="11"/>
  <c r="H17" i="11"/>
  <c r="J16" i="11"/>
  <c r="H16" i="11"/>
  <c r="J15" i="11"/>
  <c r="H15" i="11"/>
  <c r="J14" i="11"/>
  <c r="H14" i="11"/>
  <c r="J13" i="11"/>
  <c r="H13" i="11"/>
  <c r="J12" i="11"/>
  <c r="H12" i="11"/>
  <c r="J11" i="11"/>
  <c r="H11" i="11"/>
  <c r="J10" i="11"/>
  <c r="H10" i="11"/>
  <c r="J7" i="11"/>
  <c r="H7" i="11"/>
  <c r="B3" i="11"/>
  <c r="K500" i="10"/>
  <c r="M500" i="10" s="1"/>
  <c r="J500" i="10"/>
  <c r="H500" i="10"/>
  <c r="K499" i="10"/>
  <c r="J499" i="10"/>
  <c r="H499" i="10"/>
  <c r="K498" i="10"/>
  <c r="J498" i="10"/>
  <c r="H498" i="10"/>
  <c r="K497" i="10"/>
  <c r="J497" i="10"/>
  <c r="H497" i="10"/>
  <c r="K496" i="10"/>
  <c r="J496" i="10"/>
  <c r="H496" i="10"/>
  <c r="J495" i="10"/>
  <c r="H495" i="10"/>
  <c r="J494" i="10"/>
  <c r="H494" i="10"/>
  <c r="J493" i="10"/>
  <c r="H493" i="10"/>
  <c r="J492" i="10"/>
  <c r="H492" i="10"/>
  <c r="J491" i="10"/>
  <c r="H491" i="10"/>
  <c r="J490" i="10"/>
  <c r="H490" i="10"/>
  <c r="J489" i="10"/>
  <c r="H489" i="10"/>
  <c r="J488" i="10"/>
  <c r="H488" i="10"/>
  <c r="J487" i="10"/>
  <c r="H487" i="10"/>
  <c r="J486" i="10"/>
  <c r="H486" i="10"/>
  <c r="J485" i="10"/>
  <c r="H485" i="10"/>
  <c r="J484" i="10"/>
  <c r="H484" i="10"/>
  <c r="J483" i="10"/>
  <c r="H483" i="10"/>
  <c r="J482" i="10"/>
  <c r="H482" i="10"/>
  <c r="J481" i="10"/>
  <c r="H481" i="10"/>
  <c r="K480" i="10"/>
  <c r="K481" i="10" s="1"/>
  <c r="K482" i="10" s="1"/>
  <c r="K483" i="10" s="1"/>
  <c r="K484" i="10" s="1"/>
  <c r="K485" i="10" s="1"/>
  <c r="K486" i="10" s="1"/>
  <c r="K487" i="10" s="1"/>
  <c r="K488" i="10" s="1"/>
  <c r="K489" i="10" s="1"/>
  <c r="K490" i="10" s="1"/>
  <c r="K491" i="10" s="1"/>
  <c r="K492" i="10" s="1"/>
  <c r="K493" i="10" s="1"/>
  <c r="K494" i="10" s="1"/>
  <c r="K495" i="10" s="1"/>
  <c r="J480" i="10"/>
  <c r="H480" i="10"/>
  <c r="K479" i="10"/>
  <c r="J479" i="10"/>
  <c r="H479" i="10"/>
  <c r="K478" i="10"/>
  <c r="J478" i="10"/>
  <c r="H478" i="10"/>
  <c r="K477" i="10"/>
  <c r="J477" i="10"/>
  <c r="H477" i="10"/>
  <c r="K476" i="10"/>
  <c r="J476" i="10"/>
  <c r="H476" i="10"/>
  <c r="K475" i="10"/>
  <c r="J475" i="10"/>
  <c r="H475" i="10"/>
  <c r="K474" i="10"/>
  <c r="J474" i="10"/>
  <c r="H474" i="10"/>
  <c r="K473" i="10"/>
  <c r="J473" i="10"/>
  <c r="H473" i="10"/>
  <c r="K472" i="10"/>
  <c r="J472" i="10"/>
  <c r="H472" i="10"/>
  <c r="K471" i="10"/>
  <c r="J471" i="10"/>
  <c r="H471" i="10"/>
  <c r="K470" i="10"/>
  <c r="J470" i="10"/>
  <c r="H470" i="10"/>
  <c r="K469" i="10"/>
  <c r="J469" i="10"/>
  <c r="H469" i="10"/>
  <c r="K468" i="10"/>
  <c r="J468" i="10"/>
  <c r="H468" i="10"/>
  <c r="K467" i="10"/>
  <c r="J467" i="10"/>
  <c r="H467" i="10"/>
  <c r="K466" i="10"/>
  <c r="J466" i="10"/>
  <c r="H466" i="10"/>
  <c r="K465" i="10"/>
  <c r="J465" i="10"/>
  <c r="H465" i="10"/>
  <c r="K464" i="10"/>
  <c r="J464" i="10"/>
  <c r="H464" i="10"/>
  <c r="K463" i="10"/>
  <c r="J463" i="10"/>
  <c r="H463" i="10"/>
  <c r="K462" i="10"/>
  <c r="J462" i="10"/>
  <c r="H462" i="10"/>
  <c r="K461" i="10"/>
  <c r="J461" i="10"/>
  <c r="H461" i="10"/>
  <c r="K460" i="10"/>
  <c r="J460" i="10"/>
  <c r="H460" i="10"/>
  <c r="K459" i="10"/>
  <c r="J459" i="10"/>
  <c r="H459" i="10"/>
  <c r="K458" i="10"/>
  <c r="J458" i="10"/>
  <c r="H458" i="10"/>
  <c r="K457" i="10"/>
  <c r="J457" i="10"/>
  <c r="H457" i="10"/>
  <c r="K456" i="10"/>
  <c r="J456" i="10"/>
  <c r="H456" i="10"/>
  <c r="K455" i="10"/>
  <c r="J455" i="10"/>
  <c r="H455" i="10"/>
  <c r="K454" i="10"/>
  <c r="J454" i="10"/>
  <c r="H454" i="10"/>
  <c r="K453" i="10"/>
  <c r="J453" i="10"/>
  <c r="H453" i="10"/>
  <c r="K452" i="10"/>
  <c r="J452" i="10"/>
  <c r="H452" i="10"/>
  <c r="K451" i="10"/>
  <c r="J451" i="10"/>
  <c r="H451" i="10"/>
  <c r="K450" i="10"/>
  <c r="J450" i="10"/>
  <c r="H450" i="10"/>
  <c r="K449" i="10"/>
  <c r="J449" i="10"/>
  <c r="H449" i="10"/>
  <c r="K448" i="10"/>
  <c r="J448" i="10"/>
  <c r="H448" i="10"/>
  <c r="K447" i="10"/>
  <c r="J447" i="10"/>
  <c r="H447" i="10"/>
  <c r="K446" i="10"/>
  <c r="J446" i="10"/>
  <c r="H446" i="10"/>
  <c r="K445" i="10"/>
  <c r="J445" i="10"/>
  <c r="H445" i="10"/>
  <c r="K444" i="10"/>
  <c r="J444" i="10"/>
  <c r="H444" i="10"/>
  <c r="K443" i="10"/>
  <c r="J443" i="10"/>
  <c r="H443" i="10"/>
  <c r="K442" i="10"/>
  <c r="J442" i="10"/>
  <c r="H442" i="10"/>
  <c r="K441" i="10"/>
  <c r="J441" i="10"/>
  <c r="H441" i="10"/>
  <c r="K440" i="10"/>
  <c r="J440" i="10"/>
  <c r="H440" i="10"/>
  <c r="K439" i="10"/>
  <c r="J439" i="10"/>
  <c r="H439" i="10"/>
  <c r="K438" i="10"/>
  <c r="J438" i="10"/>
  <c r="H438" i="10"/>
  <c r="K437" i="10"/>
  <c r="J437" i="10"/>
  <c r="H437" i="10"/>
  <c r="K436" i="10"/>
  <c r="J436" i="10"/>
  <c r="H436" i="10"/>
  <c r="K435" i="10"/>
  <c r="J435" i="10"/>
  <c r="H435" i="10"/>
  <c r="K434" i="10"/>
  <c r="J434" i="10"/>
  <c r="H434" i="10"/>
  <c r="K433" i="10"/>
  <c r="J433" i="10"/>
  <c r="H433" i="10"/>
  <c r="K432" i="10"/>
  <c r="J432" i="10"/>
  <c r="H432" i="10"/>
  <c r="K431" i="10"/>
  <c r="J431" i="10"/>
  <c r="H431" i="10"/>
  <c r="K430" i="10"/>
  <c r="J430" i="10"/>
  <c r="H430" i="10"/>
  <c r="K429" i="10"/>
  <c r="J429" i="10"/>
  <c r="H429" i="10"/>
  <c r="K428" i="10"/>
  <c r="J428" i="10"/>
  <c r="H428" i="10"/>
  <c r="K427" i="10"/>
  <c r="J427" i="10"/>
  <c r="H427" i="10"/>
  <c r="K426" i="10"/>
  <c r="J426" i="10"/>
  <c r="H426" i="10"/>
  <c r="K425" i="10"/>
  <c r="J425" i="10"/>
  <c r="H425" i="10"/>
  <c r="K424" i="10"/>
  <c r="J424" i="10"/>
  <c r="H424" i="10"/>
  <c r="K423" i="10"/>
  <c r="J423" i="10"/>
  <c r="H423" i="10"/>
  <c r="K422" i="10"/>
  <c r="J422" i="10"/>
  <c r="H422" i="10"/>
  <c r="K421" i="10"/>
  <c r="J421" i="10"/>
  <c r="H421" i="10"/>
  <c r="K420" i="10"/>
  <c r="J420" i="10"/>
  <c r="H420" i="10"/>
  <c r="K419" i="10"/>
  <c r="J419" i="10"/>
  <c r="H419" i="10"/>
  <c r="K418" i="10"/>
  <c r="J418" i="10"/>
  <c r="H418" i="10"/>
  <c r="K417" i="10"/>
  <c r="J417" i="10"/>
  <c r="H417" i="10"/>
  <c r="K416" i="10"/>
  <c r="J416" i="10"/>
  <c r="H416" i="10"/>
  <c r="K415" i="10"/>
  <c r="J415" i="10"/>
  <c r="H415" i="10"/>
  <c r="K414" i="10"/>
  <c r="J414" i="10"/>
  <c r="H414" i="10"/>
  <c r="K413" i="10"/>
  <c r="J413" i="10"/>
  <c r="H413" i="10"/>
  <c r="K412" i="10"/>
  <c r="J412" i="10"/>
  <c r="H412" i="10"/>
  <c r="K411" i="10"/>
  <c r="J411" i="10"/>
  <c r="H411" i="10"/>
  <c r="K410" i="10"/>
  <c r="J410" i="10"/>
  <c r="H410" i="10"/>
  <c r="K409" i="10"/>
  <c r="J409" i="10"/>
  <c r="H409" i="10"/>
  <c r="K408" i="10"/>
  <c r="J408" i="10"/>
  <c r="H408" i="10"/>
  <c r="K407" i="10"/>
  <c r="J407" i="10"/>
  <c r="H407" i="10"/>
  <c r="K406" i="10"/>
  <c r="J406" i="10"/>
  <c r="H406" i="10"/>
  <c r="K405" i="10"/>
  <c r="J405" i="10"/>
  <c r="H405" i="10"/>
  <c r="K404" i="10"/>
  <c r="J404" i="10"/>
  <c r="H404" i="10"/>
  <c r="K403" i="10"/>
  <c r="J403" i="10"/>
  <c r="H403" i="10"/>
  <c r="K402" i="10"/>
  <c r="J402" i="10"/>
  <c r="H402" i="10"/>
  <c r="K401" i="10"/>
  <c r="J401" i="10"/>
  <c r="H401" i="10"/>
  <c r="K400" i="10"/>
  <c r="J400" i="10"/>
  <c r="H400" i="10"/>
  <c r="K399" i="10"/>
  <c r="J399" i="10"/>
  <c r="H399" i="10"/>
  <c r="K398" i="10"/>
  <c r="J398" i="10"/>
  <c r="H398" i="10"/>
  <c r="K397" i="10"/>
  <c r="J397" i="10"/>
  <c r="H397" i="10"/>
  <c r="K396" i="10"/>
  <c r="J396" i="10"/>
  <c r="H396" i="10"/>
  <c r="K395" i="10"/>
  <c r="J395" i="10"/>
  <c r="H395" i="10"/>
  <c r="K394" i="10"/>
  <c r="J394" i="10"/>
  <c r="H394" i="10"/>
  <c r="K393" i="10"/>
  <c r="J393" i="10"/>
  <c r="H393" i="10"/>
  <c r="K392" i="10"/>
  <c r="J392" i="10"/>
  <c r="H392" i="10"/>
  <c r="K391" i="10"/>
  <c r="J391" i="10"/>
  <c r="H391" i="10"/>
  <c r="K390" i="10"/>
  <c r="J390" i="10"/>
  <c r="H390" i="10"/>
  <c r="K389" i="10"/>
  <c r="J389" i="10"/>
  <c r="H389" i="10"/>
  <c r="K388" i="10"/>
  <c r="J388" i="10"/>
  <c r="H388" i="10"/>
  <c r="K387" i="10"/>
  <c r="J387" i="10"/>
  <c r="H387" i="10"/>
  <c r="K386" i="10"/>
  <c r="J386" i="10"/>
  <c r="H386" i="10"/>
  <c r="K385" i="10"/>
  <c r="J385" i="10"/>
  <c r="H385" i="10"/>
  <c r="K384" i="10"/>
  <c r="J384" i="10"/>
  <c r="H384" i="10"/>
  <c r="K383" i="10"/>
  <c r="J383" i="10"/>
  <c r="H383" i="10"/>
  <c r="K382" i="10"/>
  <c r="J382" i="10"/>
  <c r="H382" i="10"/>
  <c r="K381" i="10"/>
  <c r="J381" i="10"/>
  <c r="H381" i="10"/>
  <c r="K380" i="10"/>
  <c r="J380" i="10"/>
  <c r="H380" i="10"/>
  <c r="K379" i="10"/>
  <c r="J379" i="10"/>
  <c r="H379" i="10"/>
  <c r="K378" i="10"/>
  <c r="J378" i="10"/>
  <c r="H378" i="10"/>
  <c r="K377" i="10"/>
  <c r="J377" i="10"/>
  <c r="H377" i="10"/>
  <c r="K376" i="10"/>
  <c r="J376" i="10"/>
  <c r="H376" i="10"/>
  <c r="K375" i="10"/>
  <c r="J375" i="10"/>
  <c r="H375" i="10"/>
  <c r="K374" i="10"/>
  <c r="J374" i="10"/>
  <c r="H374" i="10"/>
  <c r="K373" i="10"/>
  <c r="J373" i="10"/>
  <c r="H373" i="10"/>
  <c r="K372" i="10"/>
  <c r="J372" i="10"/>
  <c r="H372" i="10"/>
  <c r="K371" i="10"/>
  <c r="J371" i="10"/>
  <c r="H371" i="10"/>
  <c r="K370" i="10"/>
  <c r="J370" i="10"/>
  <c r="H370" i="10"/>
  <c r="K369" i="10"/>
  <c r="J369" i="10"/>
  <c r="H369" i="10"/>
  <c r="K368" i="10"/>
  <c r="J368" i="10"/>
  <c r="H368" i="10"/>
  <c r="K367" i="10"/>
  <c r="J367" i="10"/>
  <c r="H367" i="10"/>
  <c r="K366" i="10"/>
  <c r="J366" i="10"/>
  <c r="H366" i="10"/>
  <c r="K365" i="10"/>
  <c r="J365" i="10"/>
  <c r="H365" i="10"/>
  <c r="K364" i="10"/>
  <c r="J364" i="10"/>
  <c r="H364" i="10"/>
  <c r="K363" i="10"/>
  <c r="J363" i="10"/>
  <c r="H363" i="10"/>
  <c r="K362" i="10"/>
  <c r="J362" i="10"/>
  <c r="H362" i="10"/>
  <c r="K361" i="10"/>
  <c r="J361" i="10"/>
  <c r="H361" i="10"/>
  <c r="K360" i="10"/>
  <c r="J360" i="10"/>
  <c r="H360" i="10"/>
  <c r="K359" i="10"/>
  <c r="J359" i="10"/>
  <c r="H359" i="10"/>
  <c r="K358" i="10"/>
  <c r="J358" i="10"/>
  <c r="H358" i="10"/>
  <c r="K357" i="10"/>
  <c r="J357" i="10"/>
  <c r="H357" i="10"/>
  <c r="K356" i="10"/>
  <c r="J356" i="10"/>
  <c r="H356" i="10"/>
  <c r="K355" i="10"/>
  <c r="J355" i="10"/>
  <c r="H355" i="10"/>
  <c r="K354" i="10"/>
  <c r="J354" i="10"/>
  <c r="H354" i="10"/>
  <c r="K353" i="10"/>
  <c r="J353" i="10"/>
  <c r="H353" i="10"/>
  <c r="K352" i="10"/>
  <c r="J352" i="10"/>
  <c r="H352" i="10"/>
  <c r="K351" i="10"/>
  <c r="J351" i="10"/>
  <c r="H351" i="10"/>
  <c r="K350" i="10"/>
  <c r="J350" i="10"/>
  <c r="H350" i="10"/>
  <c r="K349" i="10"/>
  <c r="J349" i="10"/>
  <c r="H349" i="10"/>
  <c r="K348" i="10"/>
  <c r="J348" i="10"/>
  <c r="H348" i="10"/>
  <c r="K347" i="10"/>
  <c r="J347" i="10"/>
  <c r="H347" i="10"/>
  <c r="K346" i="10"/>
  <c r="J346" i="10"/>
  <c r="H346" i="10"/>
  <c r="K345" i="10"/>
  <c r="J345" i="10"/>
  <c r="H345" i="10"/>
  <c r="K344" i="10"/>
  <c r="J344" i="10"/>
  <c r="H344" i="10"/>
  <c r="K343" i="10"/>
  <c r="J343" i="10"/>
  <c r="H343" i="10"/>
  <c r="K342" i="10"/>
  <c r="J342" i="10"/>
  <c r="H342" i="10"/>
  <c r="K341" i="10"/>
  <c r="J341" i="10"/>
  <c r="H341" i="10"/>
  <c r="K340" i="10"/>
  <c r="J340" i="10"/>
  <c r="H340" i="10"/>
  <c r="K339" i="10"/>
  <c r="J339" i="10"/>
  <c r="H339" i="10"/>
  <c r="K338" i="10"/>
  <c r="J338" i="10"/>
  <c r="H338" i="10"/>
  <c r="K337" i="10"/>
  <c r="J337" i="10"/>
  <c r="H337" i="10"/>
  <c r="K336" i="10"/>
  <c r="J336" i="10"/>
  <c r="H336" i="10"/>
  <c r="K335" i="10"/>
  <c r="J335" i="10"/>
  <c r="H335" i="10"/>
  <c r="K334" i="10"/>
  <c r="J334" i="10"/>
  <c r="H334" i="10"/>
  <c r="K333" i="10"/>
  <c r="J333" i="10"/>
  <c r="H333" i="10"/>
  <c r="K332" i="10"/>
  <c r="J332" i="10"/>
  <c r="H332" i="10"/>
  <c r="K331" i="10"/>
  <c r="J331" i="10"/>
  <c r="H331" i="10"/>
  <c r="K330" i="10"/>
  <c r="J330" i="10"/>
  <c r="H330" i="10"/>
  <c r="K329" i="10"/>
  <c r="J329" i="10"/>
  <c r="H329" i="10"/>
  <c r="K328" i="10"/>
  <c r="J328" i="10"/>
  <c r="H328" i="10"/>
  <c r="K327" i="10"/>
  <c r="J327" i="10"/>
  <c r="H327" i="10"/>
  <c r="K326" i="10"/>
  <c r="J326" i="10"/>
  <c r="H326" i="10"/>
  <c r="K325" i="10"/>
  <c r="J325" i="10"/>
  <c r="H325" i="10"/>
  <c r="K324" i="10"/>
  <c r="J324" i="10"/>
  <c r="H324" i="10"/>
  <c r="K323" i="10"/>
  <c r="J323" i="10"/>
  <c r="H323" i="10"/>
  <c r="K322" i="10"/>
  <c r="J322" i="10"/>
  <c r="H322" i="10"/>
  <c r="K321" i="10"/>
  <c r="J321" i="10"/>
  <c r="H321" i="10"/>
  <c r="K320" i="10"/>
  <c r="J320" i="10"/>
  <c r="H320" i="10"/>
  <c r="K319" i="10"/>
  <c r="J319" i="10"/>
  <c r="H319" i="10"/>
  <c r="K318" i="10"/>
  <c r="J318" i="10"/>
  <c r="H318" i="10"/>
  <c r="K317" i="10"/>
  <c r="J317" i="10"/>
  <c r="H317" i="10"/>
  <c r="K316" i="10"/>
  <c r="J316" i="10"/>
  <c r="H316" i="10"/>
  <c r="K315" i="10"/>
  <c r="J315" i="10"/>
  <c r="H315" i="10"/>
  <c r="K314" i="10"/>
  <c r="J314" i="10"/>
  <c r="H314" i="10"/>
  <c r="K313" i="10"/>
  <c r="J313" i="10"/>
  <c r="H313" i="10"/>
  <c r="K312" i="10"/>
  <c r="J312" i="10"/>
  <c r="H312" i="10"/>
  <c r="K311" i="10"/>
  <c r="J311" i="10"/>
  <c r="H311" i="10"/>
  <c r="K310" i="10"/>
  <c r="J310" i="10"/>
  <c r="H310" i="10"/>
  <c r="K309" i="10"/>
  <c r="J309" i="10"/>
  <c r="H309" i="10"/>
  <c r="K308" i="10"/>
  <c r="J308" i="10"/>
  <c r="H308" i="10"/>
  <c r="K307" i="10"/>
  <c r="J307" i="10"/>
  <c r="H307" i="10"/>
  <c r="K306" i="10"/>
  <c r="J306" i="10"/>
  <c r="H306" i="10"/>
  <c r="K305" i="10"/>
  <c r="J305" i="10"/>
  <c r="H305" i="10"/>
  <c r="K304" i="10"/>
  <c r="J304" i="10"/>
  <c r="H304" i="10"/>
  <c r="K303" i="10"/>
  <c r="J303" i="10"/>
  <c r="H303" i="10"/>
  <c r="K302" i="10"/>
  <c r="J302" i="10"/>
  <c r="H302" i="10"/>
  <c r="K301" i="10"/>
  <c r="J301" i="10"/>
  <c r="H301" i="10"/>
  <c r="K300" i="10"/>
  <c r="J300" i="10"/>
  <c r="H300" i="10"/>
  <c r="K299" i="10"/>
  <c r="J299" i="10"/>
  <c r="H299" i="10"/>
  <c r="K298" i="10"/>
  <c r="J298" i="10"/>
  <c r="H298" i="10"/>
  <c r="K297" i="10"/>
  <c r="J297" i="10"/>
  <c r="H297" i="10"/>
  <c r="K296" i="10"/>
  <c r="J296" i="10"/>
  <c r="H296" i="10"/>
  <c r="K295" i="10"/>
  <c r="J295" i="10"/>
  <c r="H295" i="10"/>
  <c r="K294" i="10"/>
  <c r="J294" i="10"/>
  <c r="H294" i="10"/>
  <c r="K293" i="10"/>
  <c r="J293" i="10"/>
  <c r="H293" i="10"/>
  <c r="K292" i="10"/>
  <c r="J292" i="10"/>
  <c r="H292" i="10"/>
  <c r="K291" i="10"/>
  <c r="J291" i="10"/>
  <c r="H291" i="10"/>
  <c r="K290" i="10"/>
  <c r="J290" i="10"/>
  <c r="H290" i="10"/>
  <c r="K289" i="10"/>
  <c r="J289" i="10"/>
  <c r="H289" i="10"/>
  <c r="K288" i="10"/>
  <c r="J288" i="10"/>
  <c r="H288" i="10"/>
  <c r="K287" i="10"/>
  <c r="J287" i="10"/>
  <c r="H287" i="10"/>
  <c r="K286" i="10"/>
  <c r="J286" i="10"/>
  <c r="H286" i="10"/>
  <c r="K285" i="10"/>
  <c r="J285" i="10"/>
  <c r="H285" i="10"/>
  <c r="K284" i="10"/>
  <c r="J284" i="10"/>
  <c r="H284" i="10"/>
  <c r="K283" i="10"/>
  <c r="J283" i="10"/>
  <c r="H283" i="10"/>
  <c r="K282" i="10"/>
  <c r="J282" i="10"/>
  <c r="H282" i="10"/>
  <c r="K281" i="10"/>
  <c r="J281" i="10"/>
  <c r="H281" i="10"/>
  <c r="K280" i="10"/>
  <c r="J280" i="10"/>
  <c r="H280" i="10"/>
  <c r="K279" i="10"/>
  <c r="J279" i="10"/>
  <c r="H279" i="10"/>
  <c r="K278" i="10"/>
  <c r="J278" i="10"/>
  <c r="H278" i="10"/>
  <c r="K277" i="10"/>
  <c r="J277" i="10"/>
  <c r="H277" i="10"/>
  <c r="K276" i="10"/>
  <c r="J276" i="10"/>
  <c r="H276" i="10"/>
  <c r="K275" i="10"/>
  <c r="J275" i="10"/>
  <c r="H275" i="10"/>
  <c r="K274" i="10"/>
  <c r="J274" i="10"/>
  <c r="H274" i="10"/>
  <c r="K273" i="10"/>
  <c r="J273" i="10"/>
  <c r="H273" i="10"/>
  <c r="K272" i="10"/>
  <c r="J272" i="10"/>
  <c r="H272" i="10"/>
  <c r="K271" i="10"/>
  <c r="J271" i="10"/>
  <c r="H271" i="10"/>
  <c r="K270" i="10"/>
  <c r="J270" i="10"/>
  <c r="H270" i="10"/>
  <c r="K269" i="10"/>
  <c r="J269" i="10"/>
  <c r="H269" i="10"/>
  <c r="K268" i="10"/>
  <c r="J268" i="10"/>
  <c r="H268" i="10"/>
  <c r="K267" i="10"/>
  <c r="J267" i="10"/>
  <c r="H267" i="10"/>
  <c r="K266" i="10"/>
  <c r="J266" i="10"/>
  <c r="H266" i="10"/>
  <c r="K265" i="10"/>
  <c r="J265" i="10"/>
  <c r="H265" i="10"/>
  <c r="K264" i="10"/>
  <c r="J264" i="10"/>
  <c r="H264" i="10"/>
  <c r="K263" i="10"/>
  <c r="J263" i="10"/>
  <c r="H263" i="10"/>
  <c r="K262" i="10"/>
  <c r="J262" i="10"/>
  <c r="H262" i="10"/>
  <c r="K261" i="10"/>
  <c r="J261" i="10"/>
  <c r="H261" i="10"/>
  <c r="K260" i="10"/>
  <c r="J260" i="10"/>
  <c r="H260" i="10"/>
  <c r="K259" i="10"/>
  <c r="J259" i="10"/>
  <c r="H259" i="10"/>
  <c r="K258" i="10"/>
  <c r="J258" i="10"/>
  <c r="H258" i="10"/>
  <c r="K257" i="10"/>
  <c r="J257" i="10"/>
  <c r="H257" i="10"/>
  <c r="K256" i="10"/>
  <c r="J256" i="10"/>
  <c r="H256" i="10"/>
  <c r="K255" i="10"/>
  <c r="J255" i="10"/>
  <c r="H255" i="10"/>
  <c r="K254" i="10"/>
  <c r="J254" i="10"/>
  <c r="H254" i="10"/>
  <c r="K253" i="10"/>
  <c r="J253" i="10"/>
  <c r="H253" i="10"/>
  <c r="K252" i="10"/>
  <c r="J252" i="10"/>
  <c r="H252" i="10"/>
  <c r="K251" i="10"/>
  <c r="J251" i="10"/>
  <c r="H251" i="10"/>
  <c r="K250" i="10"/>
  <c r="J250" i="10"/>
  <c r="H250" i="10"/>
  <c r="K249" i="10"/>
  <c r="J249" i="10"/>
  <c r="H249" i="10"/>
  <c r="K248" i="10"/>
  <c r="J248" i="10"/>
  <c r="H248" i="10"/>
  <c r="K247" i="10"/>
  <c r="J247" i="10"/>
  <c r="H247" i="10"/>
  <c r="K246" i="10"/>
  <c r="J246" i="10"/>
  <c r="H246" i="10"/>
  <c r="K245" i="10"/>
  <c r="J245" i="10"/>
  <c r="H245" i="10"/>
  <c r="K244" i="10"/>
  <c r="J244" i="10"/>
  <c r="H244" i="10"/>
  <c r="K243" i="10"/>
  <c r="J243" i="10"/>
  <c r="H243" i="10"/>
  <c r="K242" i="10"/>
  <c r="J242" i="10"/>
  <c r="H242" i="10"/>
  <c r="K241" i="10"/>
  <c r="J241" i="10"/>
  <c r="H241" i="10"/>
  <c r="K240" i="10"/>
  <c r="J240" i="10"/>
  <c r="H240" i="10"/>
  <c r="K239" i="10"/>
  <c r="J239" i="10"/>
  <c r="H239" i="10"/>
  <c r="K238" i="10"/>
  <c r="J238" i="10"/>
  <c r="H238" i="10"/>
  <c r="K237" i="10"/>
  <c r="J237" i="10"/>
  <c r="H237" i="10"/>
  <c r="K236" i="10"/>
  <c r="J236" i="10"/>
  <c r="H236" i="10"/>
  <c r="K235" i="10"/>
  <c r="J235" i="10"/>
  <c r="H235" i="10"/>
  <c r="K234" i="10"/>
  <c r="J234" i="10"/>
  <c r="H234" i="10"/>
  <c r="K233" i="10"/>
  <c r="J233" i="10"/>
  <c r="H233" i="10"/>
  <c r="K232" i="10"/>
  <c r="J232" i="10"/>
  <c r="H232" i="10"/>
  <c r="K231" i="10"/>
  <c r="J231" i="10"/>
  <c r="H231" i="10"/>
  <c r="K230" i="10"/>
  <c r="J230" i="10"/>
  <c r="H230" i="10"/>
  <c r="K229" i="10"/>
  <c r="J229" i="10"/>
  <c r="H229" i="10"/>
  <c r="K228" i="10"/>
  <c r="J228" i="10"/>
  <c r="H228" i="10"/>
  <c r="K227" i="10"/>
  <c r="J227" i="10"/>
  <c r="H227" i="10"/>
  <c r="K226" i="10"/>
  <c r="J226" i="10"/>
  <c r="H226" i="10"/>
  <c r="K225" i="10"/>
  <c r="J225" i="10"/>
  <c r="H225" i="10"/>
  <c r="K224" i="10"/>
  <c r="J224" i="10"/>
  <c r="H224" i="10"/>
  <c r="K223" i="10"/>
  <c r="J223" i="10"/>
  <c r="H223" i="10"/>
  <c r="K222" i="10"/>
  <c r="J222" i="10"/>
  <c r="H222" i="10"/>
  <c r="K221" i="10"/>
  <c r="J221" i="10"/>
  <c r="H221" i="10"/>
  <c r="K220" i="10"/>
  <c r="J220" i="10"/>
  <c r="H220" i="10"/>
  <c r="K219" i="10"/>
  <c r="J219" i="10"/>
  <c r="H219" i="10"/>
  <c r="K218" i="10"/>
  <c r="J218" i="10"/>
  <c r="H218" i="10"/>
  <c r="K217" i="10"/>
  <c r="J217" i="10"/>
  <c r="H217" i="10"/>
  <c r="K216" i="10"/>
  <c r="J216" i="10"/>
  <c r="H216" i="10"/>
  <c r="K215" i="10"/>
  <c r="J215" i="10"/>
  <c r="H215" i="10"/>
  <c r="K214" i="10"/>
  <c r="J214" i="10"/>
  <c r="H214" i="10"/>
  <c r="K213" i="10"/>
  <c r="J213" i="10"/>
  <c r="H213" i="10"/>
  <c r="K212" i="10"/>
  <c r="J212" i="10"/>
  <c r="H212" i="10"/>
  <c r="K211" i="10"/>
  <c r="J211" i="10"/>
  <c r="H211" i="10"/>
  <c r="K210" i="10"/>
  <c r="J210" i="10"/>
  <c r="H210" i="10"/>
  <c r="K209" i="10"/>
  <c r="J209" i="10"/>
  <c r="H209" i="10"/>
  <c r="K208" i="10"/>
  <c r="J208" i="10"/>
  <c r="H208" i="10"/>
  <c r="K207" i="10"/>
  <c r="J207" i="10"/>
  <c r="H207" i="10"/>
  <c r="K206" i="10"/>
  <c r="J206" i="10"/>
  <c r="H206" i="10"/>
  <c r="K205" i="10"/>
  <c r="J205" i="10"/>
  <c r="H205" i="10"/>
  <c r="K204" i="10"/>
  <c r="J204" i="10"/>
  <c r="H204" i="10"/>
  <c r="K203" i="10"/>
  <c r="J203" i="10"/>
  <c r="H203" i="10"/>
  <c r="K202" i="10"/>
  <c r="J202" i="10"/>
  <c r="H202" i="10"/>
  <c r="K201" i="10"/>
  <c r="J201" i="10"/>
  <c r="H201" i="10"/>
  <c r="K200" i="10"/>
  <c r="J200" i="10"/>
  <c r="H200" i="10"/>
  <c r="K199" i="10"/>
  <c r="J199" i="10"/>
  <c r="H199" i="10"/>
  <c r="K198" i="10"/>
  <c r="J198" i="10"/>
  <c r="H198" i="10"/>
  <c r="K197" i="10"/>
  <c r="J197" i="10"/>
  <c r="H197" i="10"/>
  <c r="K196" i="10"/>
  <c r="J196" i="10"/>
  <c r="H196" i="10"/>
  <c r="K195" i="10"/>
  <c r="J195" i="10"/>
  <c r="H195" i="10"/>
  <c r="K194" i="10"/>
  <c r="J194" i="10"/>
  <c r="H194" i="10"/>
  <c r="K193" i="10"/>
  <c r="J193" i="10"/>
  <c r="H193" i="10"/>
  <c r="K192" i="10"/>
  <c r="J192" i="10"/>
  <c r="H192" i="10"/>
  <c r="K191" i="10"/>
  <c r="J191" i="10"/>
  <c r="H191" i="10"/>
  <c r="K190" i="10"/>
  <c r="J190" i="10"/>
  <c r="H190" i="10"/>
  <c r="K189" i="10"/>
  <c r="J189" i="10"/>
  <c r="H189" i="10"/>
  <c r="K188" i="10"/>
  <c r="J188" i="10"/>
  <c r="H188" i="10"/>
  <c r="K187" i="10"/>
  <c r="J187" i="10"/>
  <c r="H187" i="10"/>
  <c r="K186" i="10"/>
  <c r="J186" i="10"/>
  <c r="H186" i="10"/>
  <c r="K185" i="10"/>
  <c r="J185" i="10"/>
  <c r="H185" i="10"/>
  <c r="K184" i="10"/>
  <c r="J184" i="10"/>
  <c r="H184" i="10"/>
  <c r="K183" i="10"/>
  <c r="J183" i="10"/>
  <c r="H183" i="10"/>
  <c r="K182" i="10"/>
  <c r="J182" i="10"/>
  <c r="H182" i="10"/>
  <c r="K181" i="10"/>
  <c r="J181" i="10"/>
  <c r="H181" i="10"/>
  <c r="K180" i="10"/>
  <c r="J180" i="10"/>
  <c r="H180" i="10"/>
  <c r="K179" i="10"/>
  <c r="J179" i="10"/>
  <c r="H179" i="10"/>
  <c r="K178" i="10"/>
  <c r="J178" i="10"/>
  <c r="H178" i="10"/>
  <c r="K177" i="10"/>
  <c r="J177" i="10"/>
  <c r="H177" i="10"/>
  <c r="K176" i="10"/>
  <c r="J176" i="10"/>
  <c r="H176" i="10"/>
  <c r="K175" i="10"/>
  <c r="J175" i="10"/>
  <c r="H175" i="10"/>
  <c r="K174" i="10"/>
  <c r="J174" i="10"/>
  <c r="H174" i="10"/>
  <c r="K173" i="10"/>
  <c r="J173" i="10"/>
  <c r="H173" i="10"/>
  <c r="K172" i="10"/>
  <c r="J172" i="10"/>
  <c r="H172" i="10"/>
  <c r="K171" i="10"/>
  <c r="J171" i="10"/>
  <c r="H171" i="10"/>
  <c r="K170" i="10"/>
  <c r="J170" i="10"/>
  <c r="H170" i="10"/>
  <c r="K169" i="10"/>
  <c r="J169" i="10"/>
  <c r="H169" i="10"/>
  <c r="K168" i="10"/>
  <c r="J168" i="10"/>
  <c r="H168" i="10"/>
  <c r="K167" i="10"/>
  <c r="J167" i="10"/>
  <c r="H167" i="10"/>
  <c r="K166" i="10"/>
  <c r="J166" i="10"/>
  <c r="H166" i="10"/>
  <c r="K165" i="10"/>
  <c r="J165" i="10"/>
  <c r="H165" i="10"/>
  <c r="K164" i="10"/>
  <c r="J164" i="10"/>
  <c r="H164" i="10"/>
  <c r="K163" i="10"/>
  <c r="J163" i="10"/>
  <c r="H163" i="10"/>
  <c r="K162" i="10"/>
  <c r="J162" i="10"/>
  <c r="H162" i="10"/>
  <c r="K161" i="10"/>
  <c r="J161" i="10"/>
  <c r="H161" i="10"/>
  <c r="K160" i="10"/>
  <c r="J160" i="10"/>
  <c r="H160" i="10"/>
  <c r="K159" i="10"/>
  <c r="J159" i="10"/>
  <c r="H159" i="10"/>
  <c r="K158" i="10"/>
  <c r="J158" i="10"/>
  <c r="H158" i="10"/>
  <c r="K157" i="10"/>
  <c r="J157" i="10"/>
  <c r="H157" i="10"/>
  <c r="K156" i="10"/>
  <c r="J156" i="10"/>
  <c r="H156" i="10"/>
  <c r="K155" i="10"/>
  <c r="J155" i="10"/>
  <c r="H155" i="10"/>
  <c r="K154" i="10"/>
  <c r="J154" i="10"/>
  <c r="H154" i="10"/>
  <c r="K153" i="10"/>
  <c r="J153" i="10"/>
  <c r="H153" i="10"/>
  <c r="K152" i="10"/>
  <c r="J152" i="10"/>
  <c r="H152" i="10"/>
  <c r="K151" i="10"/>
  <c r="J151" i="10"/>
  <c r="H151" i="10"/>
  <c r="K150" i="10"/>
  <c r="J150" i="10"/>
  <c r="H150" i="10"/>
  <c r="K149" i="10"/>
  <c r="J149" i="10"/>
  <c r="H149" i="10"/>
  <c r="K148" i="10"/>
  <c r="J148" i="10"/>
  <c r="H148" i="10"/>
  <c r="K147" i="10"/>
  <c r="J147" i="10"/>
  <c r="H147" i="10"/>
  <c r="K146" i="10"/>
  <c r="J146" i="10"/>
  <c r="H146" i="10"/>
  <c r="K145" i="10"/>
  <c r="J145" i="10"/>
  <c r="H145" i="10"/>
  <c r="K144" i="10"/>
  <c r="J144" i="10"/>
  <c r="H144" i="10"/>
  <c r="K143" i="10"/>
  <c r="J143" i="10"/>
  <c r="H143" i="10"/>
  <c r="K142" i="10"/>
  <c r="J142" i="10"/>
  <c r="H142" i="10"/>
  <c r="K141" i="10"/>
  <c r="J141" i="10"/>
  <c r="H141" i="10"/>
  <c r="K140" i="10"/>
  <c r="J140" i="10"/>
  <c r="H140" i="10"/>
  <c r="K139" i="10"/>
  <c r="J139" i="10"/>
  <c r="H139" i="10"/>
  <c r="K138" i="10"/>
  <c r="J138" i="10"/>
  <c r="H138" i="10"/>
  <c r="K137" i="10"/>
  <c r="J137" i="10"/>
  <c r="H137" i="10"/>
  <c r="K136" i="10"/>
  <c r="J136" i="10"/>
  <c r="H136" i="10"/>
  <c r="K135" i="10"/>
  <c r="J135" i="10"/>
  <c r="H135" i="10"/>
  <c r="K134" i="10"/>
  <c r="J134" i="10"/>
  <c r="H134" i="10"/>
  <c r="K133" i="10"/>
  <c r="J133" i="10"/>
  <c r="H133" i="10"/>
  <c r="K132" i="10"/>
  <c r="J132" i="10"/>
  <c r="H132" i="10"/>
  <c r="K131" i="10"/>
  <c r="J131" i="10"/>
  <c r="H131" i="10"/>
  <c r="K130" i="10"/>
  <c r="J130" i="10"/>
  <c r="H130" i="10"/>
  <c r="K129" i="10"/>
  <c r="J129" i="10"/>
  <c r="H129" i="10"/>
  <c r="K128" i="10"/>
  <c r="J128" i="10"/>
  <c r="H128" i="10"/>
  <c r="K127" i="10"/>
  <c r="J127" i="10"/>
  <c r="H127" i="10"/>
  <c r="K126" i="10"/>
  <c r="J126" i="10"/>
  <c r="H126" i="10"/>
  <c r="K125" i="10"/>
  <c r="J125" i="10"/>
  <c r="H125" i="10"/>
  <c r="K124" i="10"/>
  <c r="J124" i="10"/>
  <c r="H124" i="10"/>
  <c r="K123" i="10"/>
  <c r="J123" i="10"/>
  <c r="H123" i="10"/>
  <c r="K122" i="10"/>
  <c r="J122" i="10"/>
  <c r="H122" i="10"/>
  <c r="K121" i="10"/>
  <c r="J121" i="10"/>
  <c r="H121" i="10"/>
  <c r="K120" i="10"/>
  <c r="J120" i="10"/>
  <c r="H120" i="10"/>
  <c r="K119" i="10"/>
  <c r="J119" i="10"/>
  <c r="H119" i="10"/>
  <c r="K118" i="10"/>
  <c r="J118" i="10"/>
  <c r="H118" i="10"/>
  <c r="K117" i="10"/>
  <c r="J117" i="10"/>
  <c r="H117" i="10"/>
  <c r="K116" i="10"/>
  <c r="J116" i="10"/>
  <c r="H116" i="10"/>
  <c r="K115" i="10"/>
  <c r="J115" i="10"/>
  <c r="H115" i="10"/>
  <c r="K114" i="10"/>
  <c r="J114" i="10"/>
  <c r="H114" i="10"/>
  <c r="K113" i="10"/>
  <c r="J113" i="10"/>
  <c r="H113" i="10"/>
  <c r="K112" i="10"/>
  <c r="J112" i="10"/>
  <c r="H112" i="10"/>
  <c r="K111" i="10"/>
  <c r="J111" i="10"/>
  <c r="H111" i="10"/>
  <c r="K110" i="10"/>
  <c r="J110" i="10"/>
  <c r="H110" i="10"/>
  <c r="K109" i="10"/>
  <c r="J109" i="10"/>
  <c r="H109" i="10"/>
  <c r="K108" i="10"/>
  <c r="J108" i="10"/>
  <c r="H108" i="10"/>
  <c r="K107" i="10"/>
  <c r="J107" i="10"/>
  <c r="H107" i="10"/>
  <c r="K106" i="10"/>
  <c r="J106" i="10"/>
  <c r="H106" i="10"/>
  <c r="K105" i="10"/>
  <c r="J105" i="10"/>
  <c r="H105" i="10"/>
  <c r="K104" i="10"/>
  <c r="J104" i="10"/>
  <c r="H104" i="10"/>
  <c r="K103" i="10"/>
  <c r="J103" i="10"/>
  <c r="H103" i="10"/>
  <c r="K102" i="10"/>
  <c r="J102" i="10"/>
  <c r="H102" i="10"/>
  <c r="K101" i="10"/>
  <c r="J101" i="10"/>
  <c r="H101" i="10"/>
  <c r="K100" i="10"/>
  <c r="J100" i="10"/>
  <c r="H100" i="10"/>
  <c r="K99" i="10"/>
  <c r="J99" i="10"/>
  <c r="H99" i="10"/>
  <c r="K98" i="10"/>
  <c r="J98" i="10"/>
  <c r="H98" i="10"/>
  <c r="K97" i="10"/>
  <c r="J97" i="10"/>
  <c r="H97" i="10"/>
  <c r="K96" i="10"/>
  <c r="J96" i="10"/>
  <c r="H96" i="10"/>
  <c r="K95" i="10"/>
  <c r="J95" i="10"/>
  <c r="H95" i="10"/>
  <c r="K94" i="10"/>
  <c r="J94" i="10"/>
  <c r="H94" i="10"/>
  <c r="K93" i="10"/>
  <c r="J93" i="10"/>
  <c r="H93" i="10"/>
  <c r="K92" i="10"/>
  <c r="J92" i="10"/>
  <c r="H92" i="10"/>
  <c r="K91" i="10"/>
  <c r="J91" i="10"/>
  <c r="H91" i="10"/>
  <c r="K90" i="10"/>
  <c r="J90" i="10"/>
  <c r="H90" i="10"/>
  <c r="K89" i="10"/>
  <c r="J89" i="10"/>
  <c r="H89" i="10"/>
  <c r="K88" i="10"/>
  <c r="J88" i="10"/>
  <c r="H88" i="10"/>
  <c r="K87" i="10"/>
  <c r="J87" i="10"/>
  <c r="H87" i="10"/>
  <c r="K86" i="10"/>
  <c r="J86" i="10"/>
  <c r="H86" i="10"/>
  <c r="K85" i="10"/>
  <c r="J85" i="10"/>
  <c r="H85" i="10"/>
  <c r="K84" i="10"/>
  <c r="J84" i="10"/>
  <c r="H84" i="10"/>
  <c r="K83" i="10"/>
  <c r="J83" i="10"/>
  <c r="H83" i="10"/>
  <c r="K82" i="10"/>
  <c r="J82" i="10"/>
  <c r="H82" i="10"/>
  <c r="K81" i="10"/>
  <c r="J81" i="10"/>
  <c r="H81" i="10"/>
  <c r="K80" i="10"/>
  <c r="J80" i="10"/>
  <c r="H80" i="10"/>
  <c r="K79" i="10"/>
  <c r="J79" i="10"/>
  <c r="H79" i="10"/>
  <c r="K78" i="10"/>
  <c r="J78" i="10"/>
  <c r="H78" i="10"/>
  <c r="K77" i="10"/>
  <c r="J77" i="10"/>
  <c r="H77" i="10"/>
  <c r="K76" i="10"/>
  <c r="J76" i="10"/>
  <c r="H76" i="10"/>
  <c r="K75" i="10"/>
  <c r="J75" i="10"/>
  <c r="H75" i="10"/>
  <c r="K74" i="10"/>
  <c r="J74" i="10"/>
  <c r="H74" i="10"/>
  <c r="K73" i="10"/>
  <c r="J73" i="10"/>
  <c r="H73" i="10"/>
  <c r="K72" i="10"/>
  <c r="J72" i="10"/>
  <c r="H72" i="10"/>
  <c r="K71" i="10"/>
  <c r="J71" i="10"/>
  <c r="H71" i="10"/>
  <c r="K70" i="10"/>
  <c r="J70" i="10"/>
  <c r="H70" i="10"/>
  <c r="K69" i="10"/>
  <c r="J69" i="10"/>
  <c r="H69" i="10"/>
  <c r="K68" i="10"/>
  <c r="J68" i="10"/>
  <c r="H68" i="10"/>
  <c r="K67" i="10"/>
  <c r="J67" i="10"/>
  <c r="H67" i="10"/>
  <c r="K66" i="10"/>
  <c r="J66" i="10"/>
  <c r="H66" i="10"/>
  <c r="K65" i="10"/>
  <c r="J65" i="10"/>
  <c r="H65" i="10"/>
  <c r="K64" i="10"/>
  <c r="J64" i="10"/>
  <c r="H64" i="10"/>
  <c r="K63" i="10"/>
  <c r="J63" i="10"/>
  <c r="H63" i="10"/>
  <c r="K62" i="10"/>
  <c r="J62" i="10"/>
  <c r="H62" i="10"/>
  <c r="K61" i="10"/>
  <c r="J61" i="10"/>
  <c r="H61" i="10"/>
  <c r="K60" i="10"/>
  <c r="J60" i="10"/>
  <c r="H60" i="10"/>
  <c r="K59" i="10"/>
  <c r="J59" i="10"/>
  <c r="H59" i="10"/>
  <c r="K58" i="10"/>
  <c r="J58" i="10"/>
  <c r="H58" i="10"/>
  <c r="K57" i="10"/>
  <c r="J57" i="10"/>
  <c r="H57" i="10"/>
  <c r="K56" i="10"/>
  <c r="J56" i="10"/>
  <c r="H56" i="10"/>
  <c r="K55" i="10"/>
  <c r="J55" i="10"/>
  <c r="H55" i="10"/>
  <c r="K54" i="10"/>
  <c r="J54" i="10"/>
  <c r="H54" i="10"/>
  <c r="K53" i="10"/>
  <c r="J53" i="10"/>
  <c r="H53" i="10"/>
  <c r="K52" i="10"/>
  <c r="J52" i="10"/>
  <c r="H52" i="10"/>
  <c r="K51" i="10"/>
  <c r="J51" i="10"/>
  <c r="H51" i="10"/>
  <c r="K50" i="10"/>
  <c r="J50" i="10"/>
  <c r="H50" i="10"/>
  <c r="K49" i="10"/>
  <c r="J49" i="10"/>
  <c r="H49" i="10"/>
  <c r="K48" i="10"/>
  <c r="J48" i="10"/>
  <c r="H48" i="10"/>
  <c r="K47" i="10"/>
  <c r="J47" i="10"/>
  <c r="H47" i="10"/>
  <c r="K46" i="10"/>
  <c r="J46" i="10"/>
  <c r="H46" i="10"/>
  <c r="K45" i="10"/>
  <c r="J45" i="10"/>
  <c r="H45" i="10"/>
  <c r="K44" i="10"/>
  <c r="J44" i="10"/>
  <c r="H44" i="10"/>
  <c r="K43" i="10"/>
  <c r="J43" i="10"/>
  <c r="H43" i="10"/>
  <c r="K42" i="10"/>
  <c r="J42" i="10"/>
  <c r="H42" i="10"/>
  <c r="K41" i="10"/>
  <c r="J41" i="10"/>
  <c r="H41" i="10"/>
  <c r="K40" i="10"/>
  <c r="J40" i="10"/>
  <c r="H40" i="10"/>
  <c r="K39" i="10"/>
  <c r="J39" i="10"/>
  <c r="H39" i="10"/>
  <c r="K38" i="10"/>
  <c r="J38" i="10"/>
  <c r="H38" i="10"/>
  <c r="K37" i="10"/>
  <c r="J37" i="10"/>
  <c r="H37" i="10"/>
  <c r="K36" i="10"/>
  <c r="J36" i="10"/>
  <c r="H36" i="10"/>
  <c r="K35" i="10"/>
  <c r="J35" i="10"/>
  <c r="H35" i="10"/>
  <c r="K34" i="10"/>
  <c r="J34" i="10"/>
  <c r="H34" i="10"/>
  <c r="K33" i="10"/>
  <c r="J33" i="10"/>
  <c r="H33" i="10"/>
  <c r="K32" i="10"/>
  <c r="J32" i="10"/>
  <c r="H32" i="10"/>
  <c r="K31" i="10"/>
  <c r="J31" i="10"/>
  <c r="H31" i="10"/>
  <c r="K30" i="10"/>
  <c r="J30" i="10"/>
  <c r="H30" i="10"/>
  <c r="K29" i="10"/>
  <c r="J29" i="10"/>
  <c r="H29" i="10"/>
  <c r="K28" i="10"/>
  <c r="J28" i="10"/>
  <c r="H28" i="10"/>
  <c r="K27" i="10"/>
  <c r="J27" i="10"/>
  <c r="H27" i="10"/>
  <c r="K26" i="10"/>
  <c r="J26" i="10"/>
  <c r="H26" i="10"/>
  <c r="K25" i="10"/>
  <c r="J25" i="10"/>
  <c r="H25" i="10"/>
  <c r="K24" i="10"/>
  <c r="J24" i="10"/>
  <c r="H24" i="10"/>
  <c r="K23" i="10"/>
  <c r="J23" i="10"/>
  <c r="H23" i="10"/>
  <c r="K22" i="10"/>
  <c r="J22" i="10"/>
  <c r="H22" i="10"/>
  <c r="K21" i="10"/>
  <c r="J21" i="10"/>
  <c r="H21" i="10"/>
  <c r="K20" i="10"/>
  <c r="J20" i="10"/>
  <c r="H20" i="10"/>
  <c r="K19" i="10"/>
  <c r="J19" i="10"/>
  <c r="H19" i="10"/>
  <c r="J18" i="10"/>
  <c r="H18" i="10"/>
  <c r="J17" i="10"/>
  <c r="H17" i="10"/>
  <c r="J16" i="10"/>
  <c r="H16" i="10"/>
  <c r="J15" i="10"/>
  <c r="H15" i="10"/>
  <c r="J14" i="10"/>
  <c r="H14" i="10"/>
  <c r="J13" i="10"/>
  <c r="H13" i="10"/>
  <c r="J12" i="10"/>
  <c r="H12" i="10"/>
  <c r="J11" i="10"/>
  <c r="H11" i="10"/>
  <c r="J10" i="10"/>
  <c r="H10" i="10"/>
  <c r="J7" i="10"/>
  <c r="H7" i="10"/>
  <c r="B3" i="10"/>
  <c r="M3" i="9"/>
  <c r="M2" i="9"/>
  <c r="I3" i="9"/>
  <c r="N4" i="9" s="1"/>
  <c r="K500" i="9"/>
  <c r="M500" i="9" s="1"/>
  <c r="J500" i="9"/>
  <c r="H500" i="9"/>
  <c r="K499" i="9"/>
  <c r="J499" i="9"/>
  <c r="H499" i="9"/>
  <c r="K498" i="9"/>
  <c r="J498" i="9"/>
  <c r="H498" i="9"/>
  <c r="K497" i="9"/>
  <c r="J497" i="9"/>
  <c r="H497" i="9"/>
  <c r="K496" i="9"/>
  <c r="J496" i="9"/>
  <c r="H496" i="9"/>
  <c r="J495" i="9"/>
  <c r="H495" i="9"/>
  <c r="J494" i="9"/>
  <c r="H494" i="9"/>
  <c r="J493" i="9"/>
  <c r="H493" i="9"/>
  <c r="J492" i="9"/>
  <c r="H492" i="9"/>
  <c r="J491" i="9"/>
  <c r="H491" i="9"/>
  <c r="J490" i="9"/>
  <c r="H490" i="9"/>
  <c r="J489" i="9"/>
  <c r="H489" i="9"/>
  <c r="J488" i="9"/>
  <c r="H488" i="9"/>
  <c r="J487" i="9"/>
  <c r="H487" i="9"/>
  <c r="J486" i="9"/>
  <c r="H486" i="9"/>
  <c r="J485" i="9"/>
  <c r="H485" i="9"/>
  <c r="J484" i="9"/>
  <c r="H484" i="9"/>
  <c r="J483" i="9"/>
  <c r="H483" i="9"/>
  <c r="J482" i="9"/>
  <c r="H482" i="9"/>
  <c r="J481" i="9"/>
  <c r="H481" i="9"/>
  <c r="K480" i="9"/>
  <c r="K481" i="9" s="1"/>
  <c r="K482" i="9" s="1"/>
  <c r="K483" i="9" s="1"/>
  <c r="K484" i="9" s="1"/>
  <c r="K485" i="9" s="1"/>
  <c r="K486" i="9" s="1"/>
  <c r="K487" i="9" s="1"/>
  <c r="K488" i="9" s="1"/>
  <c r="K489" i="9" s="1"/>
  <c r="K490" i="9" s="1"/>
  <c r="K491" i="9" s="1"/>
  <c r="K492" i="9" s="1"/>
  <c r="K493" i="9" s="1"/>
  <c r="K494" i="9" s="1"/>
  <c r="K495" i="9" s="1"/>
  <c r="J480" i="9"/>
  <c r="H480" i="9"/>
  <c r="K479" i="9"/>
  <c r="J479" i="9"/>
  <c r="H479" i="9"/>
  <c r="K478" i="9"/>
  <c r="J478" i="9"/>
  <c r="H478" i="9"/>
  <c r="K477" i="9"/>
  <c r="J477" i="9"/>
  <c r="H477" i="9"/>
  <c r="K476" i="9"/>
  <c r="J476" i="9"/>
  <c r="H476" i="9"/>
  <c r="K475" i="9"/>
  <c r="J475" i="9"/>
  <c r="H475" i="9"/>
  <c r="K474" i="9"/>
  <c r="J474" i="9"/>
  <c r="H474" i="9"/>
  <c r="K473" i="9"/>
  <c r="J473" i="9"/>
  <c r="H473" i="9"/>
  <c r="K472" i="9"/>
  <c r="J472" i="9"/>
  <c r="H472" i="9"/>
  <c r="K471" i="9"/>
  <c r="J471" i="9"/>
  <c r="H471" i="9"/>
  <c r="K470" i="9"/>
  <c r="J470" i="9"/>
  <c r="H470" i="9"/>
  <c r="K469" i="9"/>
  <c r="J469" i="9"/>
  <c r="H469" i="9"/>
  <c r="K468" i="9"/>
  <c r="J468" i="9"/>
  <c r="H468" i="9"/>
  <c r="K467" i="9"/>
  <c r="J467" i="9"/>
  <c r="H467" i="9"/>
  <c r="K466" i="9"/>
  <c r="J466" i="9"/>
  <c r="H466" i="9"/>
  <c r="K465" i="9"/>
  <c r="J465" i="9"/>
  <c r="H465" i="9"/>
  <c r="K464" i="9"/>
  <c r="J464" i="9"/>
  <c r="H464" i="9"/>
  <c r="K463" i="9"/>
  <c r="J463" i="9"/>
  <c r="H463" i="9"/>
  <c r="K462" i="9"/>
  <c r="J462" i="9"/>
  <c r="H462" i="9"/>
  <c r="K461" i="9"/>
  <c r="J461" i="9"/>
  <c r="H461" i="9"/>
  <c r="K460" i="9"/>
  <c r="J460" i="9"/>
  <c r="H460" i="9"/>
  <c r="K459" i="9"/>
  <c r="J459" i="9"/>
  <c r="H459" i="9"/>
  <c r="K458" i="9"/>
  <c r="J458" i="9"/>
  <c r="H458" i="9"/>
  <c r="K457" i="9"/>
  <c r="J457" i="9"/>
  <c r="H457" i="9"/>
  <c r="K456" i="9"/>
  <c r="J456" i="9"/>
  <c r="H456" i="9"/>
  <c r="K455" i="9"/>
  <c r="J455" i="9"/>
  <c r="H455" i="9"/>
  <c r="K454" i="9"/>
  <c r="J454" i="9"/>
  <c r="H454" i="9"/>
  <c r="K453" i="9"/>
  <c r="J453" i="9"/>
  <c r="H453" i="9"/>
  <c r="K452" i="9"/>
  <c r="J452" i="9"/>
  <c r="H452" i="9"/>
  <c r="K451" i="9"/>
  <c r="J451" i="9"/>
  <c r="H451" i="9"/>
  <c r="K450" i="9"/>
  <c r="J450" i="9"/>
  <c r="H450" i="9"/>
  <c r="K449" i="9"/>
  <c r="J449" i="9"/>
  <c r="H449" i="9"/>
  <c r="K448" i="9"/>
  <c r="J448" i="9"/>
  <c r="H448" i="9"/>
  <c r="K447" i="9"/>
  <c r="J447" i="9"/>
  <c r="H447" i="9"/>
  <c r="K446" i="9"/>
  <c r="J446" i="9"/>
  <c r="H446" i="9"/>
  <c r="K445" i="9"/>
  <c r="J445" i="9"/>
  <c r="H445" i="9"/>
  <c r="K444" i="9"/>
  <c r="J444" i="9"/>
  <c r="H444" i="9"/>
  <c r="K443" i="9"/>
  <c r="J443" i="9"/>
  <c r="H443" i="9"/>
  <c r="K442" i="9"/>
  <c r="J442" i="9"/>
  <c r="H442" i="9"/>
  <c r="K441" i="9"/>
  <c r="J441" i="9"/>
  <c r="H441" i="9"/>
  <c r="K440" i="9"/>
  <c r="J440" i="9"/>
  <c r="H440" i="9"/>
  <c r="K439" i="9"/>
  <c r="J439" i="9"/>
  <c r="H439" i="9"/>
  <c r="K438" i="9"/>
  <c r="J438" i="9"/>
  <c r="H438" i="9"/>
  <c r="K437" i="9"/>
  <c r="J437" i="9"/>
  <c r="H437" i="9"/>
  <c r="K436" i="9"/>
  <c r="J436" i="9"/>
  <c r="H436" i="9"/>
  <c r="K435" i="9"/>
  <c r="J435" i="9"/>
  <c r="H435" i="9"/>
  <c r="K434" i="9"/>
  <c r="J434" i="9"/>
  <c r="H434" i="9"/>
  <c r="K433" i="9"/>
  <c r="J433" i="9"/>
  <c r="H433" i="9"/>
  <c r="K432" i="9"/>
  <c r="J432" i="9"/>
  <c r="H432" i="9"/>
  <c r="K431" i="9"/>
  <c r="J431" i="9"/>
  <c r="H431" i="9"/>
  <c r="K430" i="9"/>
  <c r="J430" i="9"/>
  <c r="H430" i="9"/>
  <c r="K429" i="9"/>
  <c r="J429" i="9"/>
  <c r="H429" i="9"/>
  <c r="K428" i="9"/>
  <c r="J428" i="9"/>
  <c r="H428" i="9"/>
  <c r="K427" i="9"/>
  <c r="J427" i="9"/>
  <c r="H427" i="9"/>
  <c r="K426" i="9"/>
  <c r="J426" i="9"/>
  <c r="H426" i="9"/>
  <c r="K425" i="9"/>
  <c r="J425" i="9"/>
  <c r="H425" i="9"/>
  <c r="K424" i="9"/>
  <c r="J424" i="9"/>
  <c r="H424" i="9"/>
  <c r="K423" i="9"/>
  <c r="J423" i="9"/>
  <c r="H423" i="9"/>
  <c r="K422" i="9"/>
  <c r="J422" i="9"/>
  <c r="H422" i="9"/>
  <c r="K421" i="9"/>
  <c r="J421" i="9"/>
  <c r="H421" i="9"/>
  <c r="K420" i="9"/>
  <c r="J420" i="9"/>
  <c r="H420" i="9"/>
  <c r="K419" i="9"/>
  <c r="J419" i="9"/>
  <c r="H419" i="9"/>
  <c r="K418" i="9"/>
  <c r="J418" i="9"/>
  <c r="H418" i="9"/>
  <c r="K417" i="9"/>
  <c r="J417" i="9"/>
  <c r="H417" i="9"/>
  <c r="K416" i="9"/>
  <c r="J416" i="9"/>
  <c r="H416" i="9"/>
  <c r="K415" i="9"/>
  <c r="J415" i="9"/>
  <c r="H415" i="9"/>
  <c r="K414" i="9"/>
  <c r="J414" i="9"/>
  <c r="H414" i="9"/>
  <c r="K413" i="9"/>
  <c r="J413" i="9"/>
  <c r="H413" i="9"/>
  <c r="K412" i="9"/>
  <c r="J412" i="9"/>
  <c r="H412" i="9"/>
  <c r="K411" i="9"/>
  <c r="J411" i="9"/>
  <c r="H411" i="9"/>
  <c r="K410" i="9"/>
  <c r="J410" i="9"/>
  <c r="H410" i="9"/>
  <c r="K409" i="9"/>
  <c r="J409" i="9"/>
  <c r="H409" i="9"/>
  <c r="K408" i="9"/>
  <c r="J408" i="9"/>
  <c r="H408" i="9"/>
  <c r="K407" i="9"/>
  <c r="J407" i="9"/>
  <c r="H407" i="9"/>
  <c r="K406" i="9"/>
  <c r="J406" i="9"/>
  <c r="H406" i="9"/>
  <c r="K405" i="9"/>
  <c r="J405" i="9"/>
  <c r="H405" i="9"/>
  <c r="K404" i="9"/>
  <c r="J404" i="9"/>
  <c r="H404" i="9"/>
  <c r="K403" i="9"/>
  <c r="J403" i="9"/>
  <c r="H403" i="9"/>
  <c r="K402" i="9"/>
  <c r="J402" i="9"/>
  <c r="H402" i="9"/>
  <c r="K401" i="9"/>
  <c r="J401" i="9"/>
  <c r="H401" i="9"/>
  <c r="K400" i="9"/>
  <c r="J400" i="9"/>
  <c r="H400" i="9"/>
  <c r="K399" i="9"/>
  <c r="J399" i="9"/>
  <c r="H399" i="9"/>
  <c r="K398" i="9"/>
  <c r="J398" i="9"/>
  <c r="H398" i="9"/>
  <c r="K397" i="9"/>
  <c r="J397" i="9"/>
  <c r="H397" i="9"/>
  <c r="K396" i="9"/>
  <c r="J396" i="9"/>
  <c r="H396" i="9"/>
  <c r="K395" i="9"/>
  <c r="J395" i="9"/>
  <c r="H395" i="9"/>
  <c r="K394" i="9"/>
  <c r="J394" i="9"/>
  <c r="H394" i="9"/>
  <c r="K393" i="9"/>
  <c r="J393" i="9"/>
  <c r="H393" i="9"/>
  <c r="K392" i="9"/>
  <c r="J392" i="9"/>
  <c r="H392" i="9"/>
  <c r="K391" i="9"/>
  <c r="J391" i="9"/>
  <c r="H391" i="9"/>
  <c r="K390" i="9"/>
  <c r="J390" i="9"/>
  <c r="H390" i="9"/>
  <c r="K389" i="9"/>
  <c r="J389" i="9"/>
  <c r="H389" i="9"/>
  <c r="K388" i="9"/>
  <c r="J388" i="9"/>
  <c r="H388" i="9"/>
  <c r="K387" i="9"/>
  <c r="J387" i="9"/>
  <c r="H387" i="9"/>
  <c r="K386" i="9"/>
  <c r="J386" i="9"/>
  <c r="H386" i="9"/>
  <c r="K385" i="9"/>
  <c r="J385" i="9"/>
  <c r="H385" i="9"/>
  <c r="K384" i="9"/>
  <c r="J384" i="9"/>
  <c r="H384" i="9"/>
  <c r="K383" i="9"/>
  <c r="J383" i="9"/>
  <c r="H383" i="9"/>
  <c r="K382" i="9"/>
  <c r="J382" i="9"/>
  <c r="H382" i="9"/>
  <c r="K381" i="9"/>
  <c r="J381" i="9"/>
  <c r="H381" i="9"/>
  <c r="K380" i="9"/>
  <c r="J380" i="9"/>
  <c r="H380" i="9"/>
  <c r="K379" i="9"/>
  <c r="J379" i="9"/>
  <c r="H379" i="9"/>
  <c r="K378" i="9"/>
  <c r="J378" i="9"/>
  <c r="H378" i="9"/>
  <c r="K377" i="9"/>
  <c r="J377" i="9"/>
  <c r="H377" i="9"/>
  <c r="K376" i="9"/>
  <c r="J376" i="9"/>
  <c r="H376" i="9"/>
  <c r="K375" i="9"/>
  <c r="J375" i="9"/>
  <c r="H375" i="9"/>
  <c r="K374" i="9"/>
  <c r="J374" i="9"/>
  <c r="H374" i="9"/>
  <c r="K373" i="9"/>
  <c r="J373" i="9"/>
  <c r="H373" i="9"/>
  <c r="K372" i="9"/>
  <c r="J372" i="9"/>
  <c r="H372" i="9"/>
  <c r="K371" i="9"/>
  <c r="J371" i="9"/>
  <c r="H371" i="9"/>
  <c r="K370" i="9"/>
  <c r="J370" i="9"/>
  <c r="H370" i="9"/>
  <c r="K369" i="9"/>
  <c r="J369" i="9"/>
  <c r="H369" i="9"/>
  <c r="K368" i="9"/>
  <c r="J368" i="9"/>
  <c r="H368" i="9"/>
  <c r="K367" i="9"/>
  <c r="J367" i="9"/>
  <c r="H367" i="9"/>
  <c r="K366" i="9"/>
  <c r="J366" i="9"/>
  <c r="H366" i="9"/>
  <c r="K365" i="9"/>
  <c r="J365" i="9"/>
  <c r="H365" i="9"/>
  <c r="K364" i="9"/>
  <c r="J364" i="9"/>
  <c r="H364" i="9"/>
  <c r="K363" i="9"/>
  <c r="J363" i="9"/>
  <c r="H363" i="9"/>
  <c r="K362" i="9"/>
  <c r="J362" i="9"/>
  <c r="H362" i="9"/>
  <c r="K361" i="9"/>
  <c r="J361" i="9"/>
  <c r="H361" i="9"/>
  <c r="K360" i="9"/>
  <c r="J360" i="9"/>
  <c r="H360" i="9"/>
  <c r="K359" i="9"/>
  <c r="J359" i="9"/>
  <c r="H359" i="9"/>
  <c r="K358" i="9"/>
  <c r="J358" i="9"/>
  <c r="H358" i="9"/>
  <c r="K357" i="9"/>
  <c r="J357" i="9"/>
  <c r="H357" i="9"/>
  <c r="K356" i="9"/>
  <c r="J356" i="9"/>
  <c r="H356" i="9"/>
  <c r="K355" i="9"/>
  <c r="J355" i="9"/>
  <c r="H355" i="9"/>
  <c r="K354" i="9"/>
  <c r="J354" i="9"/>
  <c r="H354" i="9"/>
  <c r="K353" i="9"/>
  <c r="J353" i="9"/>
  <c r="H353" i="9"/>
  <c r="K352" i="9"/>
  <c r="J352" i="9"/>
  <c r="H352" i="9"/>
  <c r="K351" i="9"/>
  <c r="J351" i="9"/>
  <c r="H351" i="9"/>
  <c r="K350" i="9"/>
  <c r="J350" i="9"/>
  <c r="H350" i="9"/>
  <c r="K349" i="9"/>
  <c r="J349" i="9"/>
  <c r="H349" i="9"/>
  <c r="K348" i="9"/>
  <c r="J348" i="9"/>
  <c r="H348" i="9"/>
  <c r="K347" i="9"/>
  <c r="J347" i="9"/>
  <c r="H347" i="9"/>
  <c r="K346" i="9"/>
  <c r="J346" i="9"/>
  <c r="H346" i="9"/>
  <c r="K345" i="9"/>
  <c r="J345" i="9"/>
  <c r="H345" i="9"/>
  <c r="K344" i="9"/>
  <c r="J344" i="9"/>
  <c r="H344" i="9"/>
  <c r="K343" i="9"/>
  <c r="J343" i="9"/>
  <c r="H343" i="9"/>
  <c r="K342" i="9"/>
  <c r="J342" i="9"/>
  <c r="H342" i="9"/>
  <c r="K341" i="9"/>
  <c r="J341" i="9"/>
  <c r="H341" i="9"/>
  <c r="K340" i="9"/>
  <c r="J340" i="9"/>
  <c r="H340" i="9"/>
  <c r="K339" i="9"/>
  <c r="J339" i="9"/>
  <c r="H339" i="9"/>
  <c r="K338" i="9"/>
  <c r="J338" i="9"/>
  <c r="H338" i="9"/>
  <c r="K337" i="9"/>
  <c r="J337" i="9"/>
  <c r="H337" i="9"/>
  <c r="K336" i="9"/>
  <c r="J336" i="9"/>
  <c r="H336" i="9"/>
  <c r="K335" i="9"/>
  <c r="J335" i="9"/>
  <c r="H335" i="9"/>
  <c r="K334" i="9"/>
  <c r="J334" i="9"/>
  <c r="H334" i="9"/>
  <c r="K333" i="9"/>
  <c r="J333" i="9"/>
  <c r="H333" i="9"/>
  <c r="K332" i="9"/>
  <c r="J332" i="9"/>
  <c r="H332" i="9"/>
  <c r="K331" i="9"/>
  <c r="J331" i="9"/>
  <c r="H331" i="9"/>
  <c r="K330" i="9"/>
  <c r="J330" i="9"/>
  <c r="H330" i="9"/>
  <c r="K329" i="9"/>
  <c r="J329" i="9"/>
  <c r="H329" i="9"/>
  <c r="K328" i="9"/>
  <c r="J328" i="9"/>
  <c r="H328" i="9"/>
  <c r="K327" i="9"/>
  <c r="J327" i="9"/>
  <c r="H327" i="9"/>
  <c r="K326" i="9"/>
  <c r="J326" i="9"/>
  <c r="H326" i="9"/>
  <c r="K325" i="9"/>
  <c r="J325" i="9"/>
  <c r="H325" i="9"/>
  <c r="K324" i="9"/>
  <c r="J324" i="9"/>
  <c r="H324" i="9"/>
  <c r="K323" i="9"/>
  <c r="J323" i="9"/>
  <c r="H323" i="9"/>
  <c r="K322" i="9"/>
  <c r="J322" i="9"/>
  <c r="H322" i="9"/>
  <c r="K321" i="9"/>
  <c r="J321" i="9"/>
  <c r="H321" i="9"/>
  <c r="K320" i="9"/>
  <c r="J320" i="9"/>
  <c r="H320" i="9"/>
  <c r="K319" i="9"/>
  <c r="J319" i="9"/>
  <c r="H319" i="9"/>
  <c r="K318" i="9"/>
  <c r="J318" i="9"/>
  <c r="H318" i="9"/>
  <c r="K317" i="9"/>
  <c r="J317" i="9"/>
  <c r="H317" i="9"/>
  <c r="K316" i="9"/>
  <c r="J316" i="9"/>
  <c r="H316" i="9"/>
  <c r="K315" i="9"/>
  <c r="J315" i="9"/>
  <c r="H315" i="9"/>
  <c r="K314" i="9"/>
  <c r="J314" i="9"/>
  <c r="H314" i="9"/>
  <c r="K313" i="9"/>
  <c r="J313" i="9"/>
  <c r="H313" i="9"/>
  <c r="K312" i="9"/>
  <c r="J312" i="9"/>
  <c r="H312" i="9"/>
  <c r="K311" i="9"/>
  <c r="J311" i="9"/>
  <c r="H311" i="9"/>
  <c r="K310" i="9"/>
  <c r="J310" i="9"/>
  <c r="H310" i="9"/>
  <c r="K309" i="9"/>
  <c r="J309" i="9"/>
  <c r="H309" i="9"/>
  <c r="K308" i="9"/>
  <c r="J308" i="9"/>
  <c r="H308" i="9"/>
  <c r="K307" i="9"/>
  <c r="J307" i="9"/>
  <c r="H307" i="9"/>
  <c r="K306" i="9"/>
  <c r="J306" i="9"/>
  <c r="H306" i="9"/>
  <c r="K305" i="9"/>
  <c r="J305" i="9"/>
  <c r="H305" i="9"/>
  <c r="K304" i="9"/>
  <c r="J304" i="9"/>
  <c r="H304" i="9"/>
  <c r="K303" i="9"/>
  <c r="J303" i="9"/>
  <c r="H303" i="9"/>
  <c r="K302" i="9"/>
  <c r="J302" i="9"/>
  <c r="H302" i="9"/>
  <c r="K301" i="9"/>
  <c r="J301" i="9"/>
  <c r="H301" i="9"/>
  <c r="K300" i="9"/>
  <c r="J300" i="9"/>
  <c r="H300" i="9"/>
  <c r="K299" i="9"/>
  <c r="J299" i="9"/>
  <c r="H299" i="9"/>
  <c r="K298" i="9"/>
  <c r="J298" i="9"/>
  <c r="H298" i="9"/>
  <c r="K297" i="9"/>
  <c r="J297" i="9"/>
  <c r="H297" i="9"/>
  <c r="K296" i="9"/>
  <c r="J296" i="9"/>
  <c r="H296" i="9"/>
  <c r="K295" i="9"/>
  <c r="J295" i="9"/>
  <c r="H295" i="9"/>
  <c r="K294" i="9"/>
  <c r="J294" i="9"/>
  <c r="H294" i="9"/>
  <c r="K293" i="9"/>
  <c r="J293" i="9"/>
  <c r="H293" i="9"/>
  <c r="K292" i="9"/>
  <c r="J292" i="9"/>
  <c r="H292" i="9"/>
  <c r="K291" i="9"/>
  <c r="J291" i="9"/>
  <c r="H291" i="9"/>
  <c r="K290" i="9"/>
  <c r="J290" i="9"/>
  <c r="H290" i="9"/>
  <c r="K289" i="9"/>
  <c r="J289" i="9"/>
  <c r="H289" i="9"/>
  <c r="K288" i="9"/>
  <c r="J288" i="9"/>
  <c r="H288" i="9"/>
  <c r="K287" i="9"/>
  <c r="J287" i="9"/>
  <c r="H287" i="9"/>
  <c r="K286" i="9"/>
  <c r="J286" i="9"/>
  <c r="H286" i="9"/>
  <c r="K285" i="9"/>
  <c r="J285" i="9"/>
  <c r="H285" i="9"/>
  <c r="K284" i="9"/>
  <c r="J284" i="9"/>
  <c r="H284" i="9"/>
  <c r="K283" i="9"/>
  <c r="J283" i="9"/>
  <c r="H283" i="9"/>
  <c r="K282" i="9"/>
  <c r="J282" i="9"/>
  <c r="H282" i="9"/>
  <c r="K281" i="9"/>
  <c r="J281" i="9"/>
  <c r="H281" i="9"/>
  <c r="K280" i="9"/>
  <c r="J280" i="9"/>
  <c r="H280" i="9"/>
  <c r="K279" i="9"/>
  <c r="J279" i="9"/>
  <c r="H279" i="9"/>
  <c r="K278" i="9"/>
  <c r="J278" i="9"/>
  <c r="H278" i="9"/>
  <c r="K277" i="9"/>
  <c r="J277" i="9"/>
  <c r="H277" i="9"/>
  <c r="K276" i="9"/>
  <c r="J276" i="9"/>
  <c r="H276" i="9"/>
  <c r="K275" i="9"/>
  <c r="J275" i="9"/>
  <c r="H275" i="9"/>
  <c r="K274" i="9"/>
  <c r="J274" i="9"/>
  <c r="H274" i="9"/>
  <c r="K273" i="9"/>
  <c r="J273" i="9"/>
  <c r="H273" i="9"/>
  <c r="K272" i="9"/>
  <c r="J272" i="9"/>
  <c r="H272" i="9"/>
  <c r="K271" i="9"/>
  <c r="J271" i="9"/>
  <c r="H271" i="9"/>
  <c r="K270" i="9"/>
  <c r="J270" i="9"/>
  <c r="H270" i="9"/>
  <c r="K269" i="9"/>
  <c r="J269" i="9"/>
  <c r="H269" i="9"/>
  <c r="K268" i="9"/>
  <c r="J268" i="9"/>
  <c r="H268" i="9"/>
  <c r="K267" i="9"/>
  <c r="J267" i="9"/>
  <c r="H267" i="9"/>
  <c r="K266" i="9"/>
  <c r="J266" i="9"/>
  <c r="H266" i="9"/>
  <c r="K265" i="9"/>
  <c r="J265" i="9"/>
  <c r="H265" i="9"/>
  <c r="K264" i="9"/>
  <c r="J264" i="9"/>
  <c r="H264" i="9"/>
  <c r="K263" i="9"/>
  <c r="J263" i="9"/>
  <c r="H263" i="9"/>
  <c r="K262" i="9"/>
  <c r="J262" i="9"/>
  <c r="H262" i="9"/>
  <c r="K261" i="9"/>
  <c r="J261" i="9"/>
  <c r="H261" i="9"/>
  <c r="K260" i="9"/>
  <c r="J260" i="9"/>
  <c r="H260" i="9"/>
  <c r="K259" i="9"/>
  <c r="J259" i="9"/>
  <c r="H259" i="9"/>
  <c r="K258" i="9"/>
  <c r="J258" i="9"/>
  <c r="H258" i="9"/>
  <c r="K257" i="9"/>
  <c r="J257" i="9"/>
  <c r="H257" i="9"/>
  <c r="K256" i="9"/>
  <c r="J256" i="9"/>
  <c r="H256" i="9"/>
  <c r="K255" i="9"/>
  <c r="J255" i="9"/>
  <c r="H255" i="9"/>
  <c r="K254" i="9"/>
  <c r="J254" i="9"/>
  <c r="H254" i="9"/>
  <c r="K253" i="9"/>
  <c r="J253" i="9"/>
  <c r="H253" i="9"/>
  <c r="K252" i="9"/>
  <c r="J252" i="9"/>
  <c r="H252" i="9"/>
  <c r="K251" i="9"/>
  <c r="J251" i="9"/>
  <c r="H251" i="9"/>
  <c r="K250" i="9"/>
  <c r="J250" i="9"/>
  <c r="H250" i="9"/>
  <c r="K249" i="9"/>
  <c r="J249" i="9"/>
  <c r="H249" i="9"/>
  <c r="K248" i="9"/>
  <c r="J248" i="9"/>
  <c r="H248" i="9"/>
  <c r="K247" i="9"/>
  <c r="J247" i="9"/>
  <c r="H247" i="9"/>
  <c r="K246" i="9"/>
  <c r="J246" i="9"/>
  <c r="H246" i="9"/>
  <c r="K245" i="9"/>
  <c r="J245" i="9"/>
  <c r="H245" i="9"/>
  <c r="K244" i="9"/>
  <c r="J244" i="9"/>
  <c r="H244" i="9"/>
  <c r="K243" i="9"/>
  <c r="J243" i="9"/>
  <c r="H243" i="9"/>
  <c r="K242" i="9"/>
  <c r="J242" i="9"/>
  <c r="H242" i="9"/>
  <c r="K241" i="9"/>
  <c r="J241" i="9"/>
  <c r="H241" i="9"/>
  <c r="K240" i="9"/>
  <c r="J240" i="9"/>
  <c r="H240" i="9"/>
  <c r="K239" i="9"/>
  <c r="J239" i="9"/>
  <c r="H239" i="9"/>
  <c r="K238" i="9"/>
  <c r="J238" i="9"/>
  <c r="H238" i="9"/>
  <c r="K237" i="9"/>
  <c r="J237" i="9"/>
  <c r="H237" i="9"/>
  <c r="K236" i="9"/>
  <c r="J236" i="9"/>
  <c r="H236" i="9"/>
  <c r="K235" i="9"/>
  <c r="J235" i="9"/>
  <c r="H235" i="9"/>
  <c r="K234" i="9"/>
  <c r="J234" i="9"/>
  <c r="H234" i="9"/>
  <c r="K233" i="9"/>
  <c r="J233" i="9"/>
  <c r="H233" i="9"/>
  <c r="K232" i="9"/>
  <c r="J232" i="9"/>
  <c r="H232" i="9"/>
  <c r="K231" i="9"/>
  <c r="J231" i="9"/>
  <c r="H231" i="9"/>
  <c r="K230" i="9"/>
  <c r="J230" i="9"/>
  <c r="H230" i="9"/>
  <c r="K229" i="9"/>
  <c r="J229" i="9"/>
  <c r="H229" i="9"/>
  <c r="K228" i="9"/>
  <c r="J228" i="9"/>
  <c r="H228" i="9"/>
  <c r="K227" i="9"/>
  <c r="J227" i="9"/>
  <c r="H227" i="9"/>
  <c r="K226" i="9"/>
  <c r="J226" i="9"/>
  <c r="H226" i="9"/>
  <c r="K225" i="9"/>
  <c r="J225" i="9"/>
  <c r="H225" i="9"/>
  <c r="K224" i="9"/>
  <c r="J224" i="9"/>
  <c r="H224" i="9"/>
  <c r="K223" i="9"/>
  <c r="J223" i="9"/>
  <c r="H223" i="9"/>
  <c r="K222" i="9"/>
  <c r="J222" i="9"/>
  <c r="H222" i="9"/>
  <c r="K221" i="9"/>
  <c r="J221" i="9"/>
  <c r="H221" i="9"/>
  <c r="K220" i="9"/>
  <c r="J220" i="9"/>
  <c r="H220" i="9"/>
  <c r="K219" i="9"/>
  <c r="J219" i="9"/>
  <c r="H219" i="9"/>
  <c r="K218" i="9"/>
  <c r="J218" i="9"/>
  <c r="H218" i="9"/>
  <c r="K217" i="9"/>
  <c r="J217" i="9"/>
  <c r="H217" i="9"/>
  <c r="K216" i="9"/>
  <c r="J216" i="9"/>
  <c r="H216" i="9"/>
  <c r="K215" i="9"/>
  <c r="J215" i="9"/>
  <c r="H215" i="9"/>
  <c r="K214" i="9"/>
  <c r="J214" i="9"/>
  <c r="H214" i="9"/>
  <c r="K213" i="9"/>
  <c r="J213" i="9"/>
  <c r="H213" i="9"/>
  <c r="K212" i="9"/>
  <c r="J212" i="9"/>
  <c r="H212" i="9"/>
  <c r="K211" i="9"/>
  <c r="J211" i="9"/>
  <c r="H211" i="9"/>
  <c r="K210" i="9"/>
  <c r="J210" i="9"/>
  <c r="H210" i="9"/>
  <c r="K209" i="9"/>
  <c r="J209" i="9"/>
  <c r="H209" i="9"/>
  <c r="K208" i="9"/>
  <c r="J208" i="9"/>
  <c r="H208" i="9"/>
  <c r="K207" i="9"/>
  <c r="J207" i="9"/>
  <c r="H207" i="9"/>
  <c r="K206" i="9"/>
  <c r="J206" i="9"/>
  <c r="H206" i="9"/>
  <c r="K205" i="9"/>
  <c r="J205" i="9"/>
  <c r="H205" i="9"/>
  <c r="K204" i="9"/>
  <c r="J204" i="9"/>
  <c r="H204" i="9"/>
  <c r="K203" i="9"/>
  <c r="J203" i="9"/>
  <c r="H203" i="9"/>
  <c r="K202" i="9"/>
  <c r="J202" i="9"/>
  <c r="H202" i="9"/>
  <c r="K201" i="9"/>
  <c r="J201" i="9"/>
  <c r="H201" i="9"/>
  <c r="K200" i="9"/>
  <c r="J200" i="9"/>
  <c r="H200" i="9"/>
  <c r="K199" i="9"/>
  <c r="J199" i="9"/>
  <c r="H199" i="9"/>
  <c r="K198" i="9"/>
  <c r="J198" i="9"/>
  <c r="H198" i="9"/>
  <c r="K197" i="9"/>
  <c r="J197" i="9"/>
  <c r="H197" i="9"/>
  <c r="K196" i="9"/>
  <c r="J196" i="9"/>
  <c r="H196" i="9"/>
  <c r="K195" i="9"/>
  <c r="J195" i="9"/>
  <c r="H195" i="9"/>
  <c r="K194" i="9"/>
  <c r="J194" i="9"/>
  <c r="H194" i="9"/>
  <c r="K193" i="9"/>
  <c r="J193" i="9"/>
  <c r="H193" i="9"/>
  <c r="K192" i="9"/>
  <c r="J192" i="9"/>
  <c r="H192" i="9"/>
  <c r="K191" i="9"/>
  <c r="J191" i="9"/>
  <c r="H191" i="9"/>
  <c r="K190" i="9"/>
  <c r="J190" i="9"/>
  <c r="H190" i="9"/>
  <c r="K189" i="9"/>
  <c r="J189" i="9"/>
  <c r="H189" i="9"/>
  <c r="K188" i="9"/>
  <c r="J188" i="9"/>
  <c r="H188" i="9"/>
  <c r="K187" i="9"/>
  <c r="J187" i="9"/>
  <c r="H187" i="9"/>
  <c r="K186" i="9"/>
  <c r="J186" i="9"/>
  <c r="H186" i="9"/>
  <c r="K185" i="9"/>
  <c r="J185" i="9"/>
  <c r="H185" i="9"/>
  <c r="K184" i="9"/>
  <c r="J184" i="9"/>
  <c r="H184" i="9"/>
  <c r="K183" i="9"/>
  <c r="J183" i="9"/>
  <c r="H183" i="9"/>
  <c r="K182" i="9"/>
  <c r="J182" i="9"/>
  <c r="H182" i="9"/>
  <c r="K181" i="9"/>
  <c r="J181" i="9"/>
  <c r="H181" i="9"/>
  <c r="K180" i="9"/>
  <c r="J180" i="9"/>
  <c r="H180" i="9"/>
  <c r="K179" i="9"/>
  <c r="J179" i="9"/>
  <c r="H179" i="9"/>
  <c r="K178" i="9"/>
  <c r="J178" i="9"/>
  <c r="H178" i="9"/>
  <c r="K177" i="9"/>
  <c r="J177" i="9"/>
  <c r="H177" i="9"/>
  <c r="K176" i="9"/>
  <c r="J176" i="9"/>
  <c r="H176" i="9"/>
  <c r="K175" i="9"/>
  <c r="J175" i="9"/>
  <c r="H175" i="9"/>
  <c r="K174" i="9"/>
  <c r="J174" i="9"/>
  <c r="H174" i="9"/>
  <c r="K173" i="9"/>
  <c r="J173" i="9"/>
  <c r="H173" i="9"/>
  <c r="K172" i="9"/>
  <c r="J172" i="9"/>
  <c r="H172" i="9"/>
  <c r="K171" i="9"/>
  <c r="J171" i="9"/>
  <c r="H171" i="9"/>
  <c r="K170" i="9"/>
  <c r="J170" i="9"/>
  <c r="H170" i="9"/>
  <c r="K169" i="9"/>
  <c r="J169" i="9"/>
  <c r="H169" i="9"/>
  <c r="K168" i="9"/>
  <c r="J168" i="9"/>
  <c r="H168" i="9"/>
  <c r="K167" i="9"/>
  <c r="J167" i="9"/>
  <c r="H167" i="9"/>
  <c r="K166" i="9"/>
  <c r="J166" i="9"/>
  <c r="H166" i="9"/>
  <c r="K165" i="9"/>
  <c r="J165" i="9"/>
  <c r="H165" i="9"/>
  <c r="K164" i="9"/>
  <c r="J164" i="9"/>
  <c r="H164" i="9"/>
  <c r="K163" i="9"/>
  <c r="J163" i="9"/>
  <c r="H163" i="9"/>
  <c r="K162" i="9"/>
  <c r="J162" i="9"/>
  <c r="H162" i="9"/>
  <c r="K161" i="9"/>
  <c r="J161" i="9"/>
  <c r="H161" i="9"/>
  <c r="K160" i="9"/>
  <c r="J160" i="9"/>
  <c r="H160" i="9"/>
  <c r="K159" i="9"/>
  <c r="J159" i="9"/>
  <c r="H159" i="9"/>
  <c r="K158" i="9"/>
  <c r="J158" i="9"/>
  <c r="H158" i="9"/>
  <c r="K157" i="9"/>
  <c r="J157" i="9"/>
  <c r="H157" i="9"/>
  <c r="K156" i="9"/>
  <c r="J156" i="9"/>
  <c r="H156" i="9"/>
  <c r="K155" i="9"/>
  <c r="J155" i="9"/>
  <c r="H155" i="9"/>
  <c r="K154" i="9"/>
  <c r="J154" i="9"/>
  <c r="H154" i="9"/>
  <c r="K153" i="9"/>
  <c r="J153" i="9"/>
  <c r="H153" i="9"/>
  <c r="K152" i="9"/>
  <c r="J152" i="9"/>
  <c r="H152" i="9"/>
  <c r="K151" i="9"/>
  <c r="J151" i="9"/>
  <c r="H151" i="9"/>
  <c r="K150" i="9"/>
  <c r="J150" i="9"/>
  <c r="H150" i="9"/>
  <c r="K149" i="9"/>
  <c r="J149" i="9"/>
  <c r="H149" i="9"/>
  <c r="K148" i="9"/>
  <c r="J148" i="9"/>
  <c r="H148" i="9"/>
  <c r="K147" i="9"/>
  <c r="J147" i="9"/>
  <c r="H147" i="9"/>
  <c r="K146" i="9"/>
  <c r="J146" i="9"/>
  <c r="H146" i="9"/>
  <c r="K145" i="9"/>
  <c r="J145" i="9"/>
  <c r="H145" i="9"/>
  <c r="K144" i="9"/>
  <c r="J144" i="9"/>
  <c r="H144" i="9"/>
  <c r="K143" i="9"/>
  <c r="J143" i="9"/>
  <c r="H143" i="9"/>
  <c r="K142" i="9"/>
  <c r="J142" i="9"/>
  <c r="H142" i="9"/>
  <c r="K141" i="9"/>
  <c r="J141" i="9"/>
  <c r="H141" i="9"/>
  <c r="K140" i="9"/>
  <c r="J140" i="9"/>
  <c r="H140" i="9"/>
  <c r="K139" i="9"/>
  <c r="J139" i="9"/>
  <c r="H139" i="9"/>
  <c r="K138" i="9"/>
  <c r="J138" i="9"/>
  <c r="H138" i="9"/>
  <c r="K137" i="9"/>
  <c r="J137" i="9"/>
  <c r="H137" i="9"/>
  <c r="K136" i="9"/>
  <c r="J136" i="9"/>
  <c r="H136" i="9"/>
  <c r="K135" i="9"/>
  <c r="J135" i="9"/>
  <c r="H135" i="9"/>
  <c r="K134" i="9"/>
  <c r="J134" i="9"/>
  <c r="H134" i="9"/>
  <c r="K133" i="9"/>
  <c r="J133" i="9"/>
  <c r="H133" i="9"/>
  <c r="K132" i="9"/>
  <c r="J132" i="9"/>
  <c r="H132" i="9"/>
  <c r="K131" i="9"/>
  <c r="J131" i="9"/>
  <c r="H131" i="9"/>
  <c r="K130" i="9"/>
  <c r="J130" i="9"/>
  <c r="H130" i="9"/>
  <c r="K129" i="9"/>
  <c r="J129" i="9"/>
  <c r="H129" i="9"/>
  <c r="K128" i="9"/>
  <c r="J128" i="9"/>
  <c r="H128" i="9"/>
  <c r="K127" i="9"/>
  <c r="J127" i="9"/>
  <c r="H127" i="9"/>
  <c r="K126" i="9"/>
  <c r="J126" i="9"/>
  <c r="H126" i="9"/>
  <c r="K125" i="9"/>
  <c r="J125" i="9"/>
  <c r="H125" i="9"/>
  <c r="K124" i="9"/>
  <c r="J124" i="9"/>
  <c r="H124" i="9"/>
  <c r="K123" i="9"/>
  <c r="J123" i="9"/>
  <c r="H123" i="9"/>
  <c r="K122" i="9"/>
  <c r="J122" i="9"/>
  <c r="H122" i="9"/>
  <c r="K121" i="9"/>
  <c r="J121" i="9"/>
  <c r="H121" i="9"/>
  <c r="K120" i="9"/>
  <c r="J120" i="9"/>
  <c r="H120" i="9"/>
  <c r="K119" i="9"/>
  <c r="J119" i="9"/>
  <c r="H119" i="9"/>
  <c r="K118" i="9"/>
  <c r="J118" i="9"/>
  <c r="H118" i="9"/>
  <c r="K117" i="9"/>
  <c r="J117" i="9"/>
  <c r="H117" i="9"/>
  <c r="K116" i="9"/>
  <c r="J116" i="9"/>
  <c r="H116" i="9"/>
  <c r="K115" i="9"/>
  <c r="J115" i="9"/>
  <c r="H115" i="9"/>
  <c r="K114" i="9"/>
  <c r="J114" i="9"/>
  <c r="H114" i="9"/>
  <c r="K113" i="9"/>
  <c r="J113" i="9"/>
  <c r="H113" i="9"/>
  <c r="K112" i="9"/>
  <c r="J112" i="9"/>
  <c r="H112" i="9"/>
  <c r="K111" i="9"/>
  <c r="J111" i="9"/>
  <c r="H111" i="9"/>
  <c r="K110" i="9"/>
  <c r="J110" i="9"/>
  <c r="H110" i="9"/>
  <c r="K109" i="9"/>
  <c r="J109" i="9"/>
  <c r="H109" i="9"/>
  <c r="K108" i="9"/>
  <c r="J108" i="9"/>
  <c r="H108" i="9"/>
  <c r="K107" i="9"/>
  <c r="J107" i="9"/>
  <c r="H107" i="9"/>
  <c r="K106" i="9"/>
  <c r="J106" i="9"/>
  <c r="H106" i="9"/>
  <c r="K105" i="9"/>
  <c r="J105" i="9"/>
  <c r="H105" i="9"/>
  <c r="K104" i="9"/>
  <c r="J104" i="9"/>
  <c r="H104" i="9"/>
  <c r="K103" i="9"/>
  <c r="J103" i="9"/>
  <c r="H103" i="9"/>
  <c r="K102" i="9"/>
  <c r="J102" i="9"/>
  <c r="H102" i="9"/>
  <c r="K101" i="9"/>
  <c r="J101" i="9"/>
  <c r="H101" i="9"/>
  <c r="K100" i="9"/>
  <c r="J100" i="9"/>
  <c r="H100" i="9"/>
  <c r="K99" i="9"/>
  <c r="J99" i="9"/>
  <c r="H99" i="9"/>
  <c r="K98" i="9"/>
  <c r="J98" i="9"/>
  <c r="H98" i="9"/>
  <c r="K97" i="9"/>
  <c r="J97" i="9"/>
  <c r="H97" i="9"/>
  <c r="K96" i="9"/>
  <c r="J96" i="9"/>
  <c r="H96" i="9"/>
  <c r="K95" i="9"/>
  <c r="J95" i="9"/>
  <c r="H95" i="9"/>
  <c r="K94" i="9"/>
  <c r="J94" i="9"/>
  <c r="H94" i="9"/>
  <c r="K93" i="9"/>
  <c r="J93" i="9"/>
  <c r="H93" i="9"/>
  <c r="K92" i="9"/>
  <c r="J92" i="9"/>
  <c r="H92" i="9"/>
  <c r="K91" i="9"/>
  <c r="J91" i="9"/>
  <c r="H91" i="9"/>
  <c r="K90" i="9"/>
  <c r="J90" i="9"/>
  <c r="H90" i="9"/>
  <c r="K89" i="9"/>
  <c r="J89" i="9"/>
  <c r="H89" i="9"/>
  <c r="K88" i="9"/>
  <c r="J88" i="9"/>
  <c r="H88" i="9"/>
  <c r="K87" i="9"/>
  <c r="J87" i="9"/>
  <c r="H87" i="9"/>
  <c r="K86" i="9"/>
  <c r="J86" i="9"/>
  <c r="H86" i="9"/>
  <c r="K85" i="9"/>
  <c r="J85" i="9"/>
  <c r="H85" i="9"/>
  <c r="K84" i="9"/>
  <c r="J84" i="9"/>
  <c r="H84" i="9"/>
  <c r="K83" i="9"/>
  <c r="J83" i="9"/>
  <c r="H83" i="9"/>
  <c r="K82" i="9"/>
  <c r="J82" i="9"/>
  <c r="H82" i="9"/>
  <c r="K81" i="9"/>
  <c r="J81" i="9"/>
  <c r="H81" i="9"/>
  <c r="K80" i="9"/>
  <c r="J80" i="9"/>
  <c r="H80" i="9"/>
  <c r="K79" i="9"/>
  <c r="J79" i="9"/>
  <c r="H79" i="9"/>
  <c r="K78" i="9"/>
  <c r="J78" i="9"/>
  <c r="H78" i="9"/>
  <c r="K77" i="9"/>
  <c r="J77" i="9"/>
  <c r="H77" i="9"/>
  <c r="K76" i="9"/>
  <c r="J76" i="9"/>
  <c r="H76" i="9"/>
  <c r="K75" i="9"/>
  <c r="J75" i="9"/>
  <c r="H75" i="9"/>
  <c r="K74" i="9"/>
  <c r="J74" i="9"/>
  <c r="H74" i="9"/>
  <c r="K73" i="9"/>
  <c r="J73" i="9"/>
  <c r="H73" i="9"/>
  <c r="K72" i="9"/>
  <c r="J72" i="9"/>
  <c r="H72" i="9"/>
  <c r="K71" i="9"/>
  <c r="J71" i="9"/>
  <c r="H71" i="9"/>
  <c r="K70" i="9"/>
  <c r="J70" i="9"/>
  <c r="H70" i="9"/>
  <c r="K69" i="9"/>
  <c r="J69" i="9"/>
  <c r="H69" i="9"/>
  <c r="K68" i="9"/>
  <c r="J68" i="9"/>
  <c r="H68" i="9"/>
  <c r="K67" i="9"/>
  <c r="J67" i="9"/>
  <c r="H67" i="9"/>
  <c r="K66" i="9"/>
  <c r="J66" i="9"/>
  <c r="H66" i="9"/>
  <c r="K65" i="9"/>
  <c r="J65" i="9"/>
  <c r="H65" i="9"/>
  <c r="K64" i="9"/>
  <c r="J64" i="9"/>
  <c r="H64" i="9"/>
  <c r="K63" i="9"/>
  <c r="J63" i="9"/>
  <c r="H63" i="9"/>
  <c r="K62" i="9"/>
  <c r="J62" i="9"/>
  <c r="H62" i="9"/>
  <c r="K61" i="9"/>
  <c r="J61" i="9"/>
  <c r="H61" i="9"/>
  <c r="K60" i="9"/>
  <c r="J60" i="9"/>
  <c r="H60" i="9"/>
  <c r="K59" i="9"/>
  <c r="J59" i="9"/>
  <c r="H59" i="9"/>
  <c r="K58" i="9"/>
  <c r="J58" i="9"/>
  <c r="H58" i="9"/>
  <c r="K57" i="9"/>
  <c r="J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J47" i="9"/>
  <c r="H47" i="9"/>
  <c r="K46" i="9"/>
  <c r="J46" i="9"/>
  <c r="H46" i="9"/>
  <c r="K45" i="9"/>
  <c r="J45" i="9"/>
  <c r="H45" i="9"/>
  <c r="K44" i="9"/>
  <c r="J44" i="9"/>
  <c r="H44" i="9"/>
  <c r="K43" i="9"/>
  <c r="J43" i="9"/>
  <c r="H43" i="9"/>
  <c r="K42" i="9"/>
  <c r="J42" i="9"/>
  <c r="H42" i="9"/>
  <c r="K41" i="9"/>
  <c r="J41" i="9"/>
  <c r="H41" i="9"/>
  <c r="K40" i="9"/>
  <c r="J40" i="9"/>
  <c r="H40" i="9"/>
  <c r="K39" i="9"/>
  <c r="J39" i="9"/>
  <c r="H39" i="9"/>
  <c r="K38" i="9"/>
  <c r="J38" i="9"/>
  <c r="H38" i="9"/>
  <c r="K37" i="9"/>
  <c r="J37" i="9"/>
  <c r="H37" i="9"/>
  <c r="K36" i="9"/>
  <c r="J36" i="9"/>
  <c r="H36" i="9"/>
  <c r="K35" i="9"/>
  <c r="J35" i="9"/>
  <c r="H35" i="9"/>
  <c r="K34" i="9"/>
  <c r="J34" i="9"/>
  <c r="H34" i="9"/>
  <c r="K33" i="9"/>
  <c r="J33" i="9"/>
  <c r="H33" i="9"/>
  <c r="K32" i="9"/>
  <c r="J32" i="9"/>
  <c r="H32" i="9"/>
  <c r="K31" i="9"/>
  <c r="J31" i="9"/>
  <c r="H31" i="9"/>
  <c r="K30" i="9"/>
  <c r="J30" i="9"/>
  <c r="H30" i="9"/>
  <c r="K29" i="9"/>
  <c r="J29" i="9"/>
  <c r="H29" i="9"/>
  <c r="K28" i="9"/>
  <c r="J28" i="9"/>
  <c r="H28" i="9"/>
  <c r="K27" i="9"/>
  <c r="J27" i="9"/>
  <c r="H27" i="9"/>
  <c r="K26" i="9"/>
  <c r="J26" i="9"/>
  <c r="H26" i="9"/>
  <c r="K25" i="9"/>
  <c r="J25" i="9"/>
  <c r="H25" i="9"/>
  <c r="K24" i="9"/>
  <c r="J24" i="9"/>
  <c r="H24" i="9"/>
  <c r="K23" i="9"/>
  <c r="J23" i="9"/>
  <c r="H23" i="9"/>
  <c r="K22" i="9"/>
  <c r="J22" i="9"/>
  <c r="H22" i="9"/>
  <c r="K21" i="9"/>
  <c r="J21" i="9"/>
  <c r="H21" i="9"/>
  <c r="K20" i="9"/>
  <c r="J20" i="9"/>
  <c r="H20" i="9"/>
  <c r="K19" i="9"/>
  <c r="J19" i="9"/>
  <c r="H19" i="9"/>
  <c r="J18" i="9"/>
  <c r="H18" i="9"/>
  <c r="J17" i="9"/>
  <c r="H17" i="9"/>
  <c r="J16" i="9"/>
  <c r="H16" i="9"/>
  <c r="J15" i="9"/>
  <c r="H15" i="9"/>
  <c r="J14" i="9"/>
  <c r="H14" i="9"/>
  <c r="J13" i="9"/>
  <c r="H13" i="9"/>
  <c r="J12" i="9"/>
  <c r="H12" i="9"/>
  <c r="J11" i="9"/>
  <c r="H11" i="9"/>
  <c r="J10" i="9"/>
  <c r="H10" i="9"/>
  <c r="J7" i="9"/>
  <c r="H7" i="9"/>
  <c r="B3" i="9"/>
  <c r="M3" i="8"/>
  <c r="M2" i="8"/>
  <c r="I3" i="8"/>
  <c r="N4" i="8" s="1"/>
  <c r="M500" i="8"/>
  <c r="J500" i="8"/>
  <c r="H500" i="8"/>
  <c r="J499" i="8"/>
  <c r="H499" i="8"/>
  <c r="J498" i="8"/>
  <c r="H498" i="8"/>
  <c r="J497" i="8"/>
  <c r="H497" i="8"/>
  <c r="J496" i="8"/>
  <c r="H496" i="8"/>
  <c r="J495" i="8"/>
  <c r="H495" i="8"/>
  <c r="J494" i="8"/>
  <c r="H494" i="8"/>
  <c r="J493" i="8"/>
  <c r="H493" i="8"/>
  <c r="J492" i="8"/>
  <c r="H492" i="8"/>
  <c r="J491" i="8"/>
  <c r="H491" i="8"/>
  <c r="J490" i="8"/>
  <c r="H490" i="8"/>
  <c r="J489" i="8"/>
  <c r="H489" i="8"/>
  <c r="J488" i="8"/>
  <c r="H488" i="8"/>
  <c r="J487" i="8"/>
  <c r="H487" i="8"/>
  <c r="J486" i="8"/>
  <c r="H486" i="8"/>
  <c r="J485" i="8"/>
  <c r="H485" i="8"/>
  <c r="J484" i="8"/>
  <c r="H484" i="8"/>
  <c r="J483" i="8"/>
  <c r="H483" i="8"/>
  <c r="J482" i="8"/>
  <c r="H482" i="8"/>
  <c r="J481" i="8"/>
  <c r="H481" i="8"/>
  <c r="J480" i="8"/>
  <c r="H480" i="8"/>
  <c r="J479" i="8"/>
  <c r="H479" i="8"/>
  <c r="J478" i="8"/>
  <c r="H478" i="8"/>
  <c r="J477" i="8"/>
  <c r="H477" i="8"/>
  <c r="J476" i="8"/>
  <c r="H476" i="8"/>
  <c r="J475" i="8"/>
  <c r="H475" i="8"/>
  <c r="J474" i="8"/>
  <c r="H474" i="8"/>
  <c r="J473" i="8"/>
  <c r="H473" i="8"/>
  <c r="J472" i="8"/>
  <c r="H472" i="8"/>
  <c r="J471" i="8"/>
  <c r="H471" i="8"/>
  <c r="J470" i="8"/>
  <c r="H470" i="8"/>
  <c r="J469" i="8"/>
  <c r="H469" i="8"/>
  <c r="J468" i="8"/>
  <c r="H468" i="8"/>
  <c r="J467" i="8"/>
  <c r="H467" i="8"/>
  <c r="J466" i="8"/>
  <c r="H466" i="8"/>
  <c r="J465" i="8"/>
  <c r="H465" i="8"/>
  <c r="J464" i="8"/>
  <c r="H464" i="8"/>
  <c r="J463" i="8"/>
  <c r="H463" i="8"/>
  <c r="J462" i="8"/>
  <c r="H462" i="8"/>
  <c r="J461" i="8"/>
  <c r="H461" i="8"/>
  <c r="J460" i="8"/>
  <c r="H460" i="8"/>
  <c r="J459" i="8"/>
  <c r="H459" i="8"/>
  <c r="J458" i="8"/>
  <c r="H458" i="8"/>
  <c r="J457" i="8"/>
  <c r="H457" i="8"/>
  <c r="J456" i="8"/>
  <c r="H456" i="8"/>
  <c r="J455" i="8"/>
  <c r="H455" i="8"/>
  <c r="J454" i="8"/>
  <c r="H454" i="8"/>
  <c r="J453" i="8"/>
  <c r="H453" i="8"/>
  <c r="J452" i="8"/>
  <c r="H452" i="8"/>
  <c r="J451" i="8"/>
  <c r="H451" i="8"/>
  <c r="J450" i="8"/>
  <c r="H450" i="8"/>
  <c r="J449" i="8"/>
  <c r="H449" i="8"/>
  <c r="J448" i="8"/>
  <c r="H448" i="8"/>
  <c r="J447" i="8"/>
  <c r="H447" i="8"/>
  <c r="J446" i="8"/>
  <c r="H446" i="8"/>
  <c r="J445" i="8"/>
  <c r="H445" i="8"/>
  <c r="J444" i="8"/>
  <c r="H444" i="8"/>
  <c r="J443" i="8"/>
  <c r="H443" i="8"/>
  <c r="J442" i="8"/>
  <c r="H442" i="8"/>
  <c r="J441" i="8"/>
  <c r="H441" i="8"/>
  <c r="J440" i="8"/>
  <c r="H440" i="8"/>
  <c r="J439" i="8"/>
  <c r="H439" i="8"/>
  <c r="J438" i="8"/>
  <c r="H438" i="8"/>
  <c r="J437" i="8"/>
  <c r="H437" i="8"/>
  <c r="J436" i="8"/>
  <c r="H436" i="8"/>
  <c r="J435" i="8"/>
  <c r="H435" i="8"/>
  <c r="J434" i="8"/>
  <c r="H434" i="8"/>
  <c r="J433" i="8"/>
  <c r="H433" i="8"/>
  <c r="J432" i="8"/>
  <c r="H432" i="8"/>
  <c r="J431" i="8"/>
  <c r="H431" i="8"/>
  <c r="J430" i="8"/>
  <c r="H430" i="8"/>
  <c r="J429" i="8"/>
  <c r="H429" i="8"/>
  <c r="J428" i="8"/>
  <c r="H428" i="8"/>
  <c r="J427" i="8"/>
  <c r="H427" i="8"/>
  <c r="J426" i="8"/>
  <c r="H426" i="8"/>
  <c r="J425" i="8"/>
  <c r="H425" i="8"/>
  <c r="J424" i="8"/>
  <c r="H424" i="8"/>
  <c r="J423" i="8"/>
  <c r="H423" i="8"/>
  <c r="J422" i="8"/>
  <c r="H422" i="8"/>
  <c r="J421" i="8"/>
  <c r="H421" i="8"/>
  <c r="J420" i="8"/>
  <c r="H420" i="8"/>
  <c r="J419" i="8"/>
  <c r="H419" i="8"/>
  <c r="J418" i="8"/>
  <c r="H418" i="8"/>
  <c r="J417" i="8"/>
  <c r="H417" i="8"/>
  <c r="J416" i="8"/>
  <c r="H416" i="8"/>
  <c r="J415" i="8"/>
  <c r="H415" i="8"/>
  <c r="J414" i="8"/>
  <c r="H414" i="8"/>
  <c r="J413" i="8"/>
  <c r="H413" i="8"/>
  <c r="J412" i="8"/>
  <c r="H412" i="8"/>
  <c r="J411" i="8"/>
  <c r="H411" i="8"/>
  <c r="J410" i="8"/>
  <c r="H410" i="8"/>
  <c r="J409" i="8"/>
  <c r="H409" i="8"/>
  <c r="J408" i="8"/>
  <c r="H408" i="8"/>
  <c r="J407" i="8"/>
  <c r="H407" i="8"/>
  <c r="J406" i="8"/>
  <c r="H406" i="8"/>
  <c r="J405" i="8"/>
  <c r="H405" i="8"/>
  <c r="J404" i="8"/>
  <c r="H404" i="8"/>
  <c r="J403" i="8"/>
  <c r="H403" i="8"/>
  <c r="J402" i="8"/>
  <c r="H402" i="8"/>
  <c r="J401" i="8"/>
  <c r="H401" i="8"/>
  <c r="J400" i="8"/>
  <c r="H400" i="8"/>
  <c r="J399" i="8"/>
  <c r="H399" i="8"/>
  <c r="J398" i="8"/>
  <c r="H398" i="8"/>
  <c r="J397" i="8"/>
  <c r="H397" i="8"/>
  <c r="J396" i="8"/>
  <c r="H396" i="8"/>
  <c r="J395" i="8"/>
  <c r="H395" i="8"/>
  <c r="J394" i="8"/>
  <c r="H394" i="8"/>
  <c r="J393" i="8"/>
  <c r="H393" i="8"/>
  <c r="J392" i="8"/>
  <c r="H392" i="8"/>
  <c r="J391" i="8"/>
  <c r="H391" i="8"/>
  <c r="J390" i="8"/>
  <c r="H390" i="8"/>
  <c r="J389" i="8"/>
  <c r="H389" i="8"/>
  <c r="J388" i="8"/>
  <c r="H388" i="8"/>
  <c r="J387" i="8"/>
  <c r="H387" i="8"/>
  <c r="J386" i="8"/>
  <c r="H386" i="8"/>
  <c r="J385" i="8"/>
  <c r="H385" i="8"/>
  <c r="J384" i="8"/>
  <c r="H384" i="8"/>
  <c r="J383" i="8"/>
  <c r="H383" i="8"/>
  <c r="J382" i="8"/>
  <c r="H382" i="8"/>
  <c r="J381" i="8"/>
  <c r="H381" i="8"/>
  <c r="J380" i="8"/>
  <c r="H380" i="8"/>
  <c r="J379" i="8"/>
  <c r="H379" i="8"/>
  <c r="J378" i="8"/>
  <c r="H378" i="8"/>
  <c r="J377" i="8"/>
  <c r="H377" i="8"/>
  <c r="J376" i="8"/>
  <c r="H376" i="8"/>
  <c r="J375" i="8"/>
  <c r="H375" i="8"/>
  <c r="J374" i="8"/>
  <c r="H374" i="8"/>
  <c r="J373" i="8"/>
  <c r="H373" i="8"/>
  <c r="J372" i="8"/>
  <c r="H372" i="8"/>
  <c r="J371" i="8"/>
  <c r="H371" i="8"/>
  <c r="J370" i="8"/>
  <c r="H370" i="8"/>
  <c r="J369" i="8"/>
  <c r="H369" i="8"/>
  <c r="J368" i="8"/>
  <c r="H368" i="8"/>
  <c r="J367" i="8"/>
  <c r="H367" i="8"/>
  <c r="J366" i="8"/>
  <c r="H366" i="8"/>
  <c r="J365" i="8"/>
  <c r="H365" i="8"/>
  <c r="J364" i="8"/>
  <c r="H364" i="8"/>
  <c r="J363" i="8"/>
  <c r="H363" i="8"/>
  <c r="J362" i="8"/>
  <c r="H362" i="8"/>
  <c r="J361" i="8"/>
  <c r="H361" i="8"/>
  <c r="J360" i="8"/>
  <c r="H360" i="8"/>
  <c r="J359" i="8"/>
  <c r="H359" i="8"/>
  <c r="J358" i="8"/>
  <c r="H358" i="8"/>
  <c r="J357" i="8"/>
  <c r="H357" i="8"/>
  <c r="J356" i="8"/>
  <c r="H356" i="8"/>
  <c r="J355" i="8"/>
  <c r="H355" i="8"/>
  <c r="J354" i="8"/>
  <c r="H354" i="8"/>
  <c r="J353" i="8"/>
  <c r="H353" i="8"/>
  <c r="J352" i="8"/>
  <c r="H352" i="8"/>
  <c r="J351" i="8"/>
  <c r="H351" i="8"/>
  <c r="J350" i="8"/>
  <c r="H350" i="8"/>
  <c r="J349" i="8"/>
  <c r="H349" i="8"/>
  <c r="J348" i="8"/>
  <c r="H348" i="8"/>
  <c r="J347" i="8"/>
  <c r="H347" i="8"/>
  <c r="J346" i="8"/>
  <c r="H346" i="8"/>
  <c r="J345" i="8"/>
  <c r="H345" i="8"/>
  <c r="J344" i="8"/>
  <c r="H344" i="8"/>
  <c r="J343" i="8"/>
  <c r="H343" i="8"/>
  <c r="J342" i="8"/>
  <c r="H342" i="8"/>
  <c r="J341" i="8"/>
  <c r="H341" i="8"/>
  <c r="J340" i="8"/>
  <c r="H340" i="8"/>
  <c r="J339" i="8"/>
  <c r="H339" i="8"/>
  <c r="J338" i="8"/>
  <c r="H338" i="8"/>
  <c r="J337" i="8"/>
  <c r="H337" i="8"/>
  <c r="J336" i="8"/>
  <c r="H336" i="8"/>
  <c r="J335" i="8"/>
  <c r="H335" i="8"/>
  <c r="J334" i="8"/>
  <c r="H334" i="8"/>
  <c r="J333" i="8"/>
  <c r="H333" i="8"/>
  <c r="J332" i="8"/>
  <c r="H332" i="8"/>
  <c r="J331" i="8"/>
  <c r="H331" i="8"/>
  <c r="J330" i="8"/>
  <c r="H330" i="8"/>
  <c r="J329" i="8"/>
  <c r="H329" i="8"/>
  <c r="J328" i="8"/>
  <c r="H328" i="8"/>
  <c r="J327" i="8"/>
  <c r="H327" i="8"/>
  <c r="J326" i="8"/>
  <c r="H326" i="8"/>
  <c r="J325" i="8"/>
  <c r="H325" i="8"/>
  <c r="J324" i="8"/>
  <c r="H324" i="8"/>
  <c r="J323" i="8"/>
  <c r="H323" i="8"/>
  <c r="J322" i="8"/>
  <c r="H322" i="8"/>
  <c r="J321" i="8"/>
  <c r="H321" i="8"/>
  <c r="J320" i="8"/>
  <c r="H320" i="8"/>
  <c r="J319" i="8"/>
  <c r="H319" i="8"/>
  <c r="J318" i="8"/>
  <c r="H318" i="8"/>
  <c r="J317" i="8"/>
  <c r="H317" i="8"/>
  <c r="J316" i="8"/>
  <c r="H316" i="8"/>
  <c r="J315" i="8"/>
  <c r="H315" i="8"/>
  <c r="J314" i="8"/>
  <c r="H314" i="8"/>
  <c r="J313" i="8"/>
  <c r="H313" i="8"/>
  <c r="J312" i="8"/>
  <c r="H312" i="8"/>
  <c r="J311" i="8"/>
  <c r="H311" i="8"/>
  <c r="J310" i="8"/>
  <c r="H310" i="8"/>
  <c r="J309" i="8"/>
  <c r="H309" i="8"/>
  <c r="J308" i="8"/>
  <c r="H308" i="8"/>
  <c r="J307" i="8"/>
  <c r="H307" i="8"/>
  <c r="J306" i="8"/>
  <c r="H306" i="8"/>
  <c r="J305" i="8"/>
  <c r="H305" i="8"/>
  <c r="J304" i="8"/>
  <c r="H304" i="8"/>
  <c r="J303" i="8"/>
  <c r="H303" i="8"/>
  <c r="J302" i="8"/>
  <c r="H302" i="8"/>
  <c r="J301" i="8"/>
  <c r="H301" i="8"/>
  <c r="J300" i="8"/>
  <c r="H300" i="8"/>
  <c r="J299" i="8"/>
  <c r="H299" i="8"/>
  <c r="J298" i="8"/>
  <c r="H298" i="8"/>
  <c r="J297" i="8"/>
  <c r="H297" i="8"/>
  <c r="J296" i="8"/>
  <c r="H296" i="8"/>
  <c r="J295" i="8"/>
  <c r="H295" i="8"/>
  <c r="J294" i="8"/>
  <c r="H294" i="8"/>
  <c r="J293" i="8"/>
  <c r="H293" i="8"/>
  <c r="J292" i="8"/>
  <c r="H292" i="8"/>
  <c r="J291" i="8"/>
  <c r="H291" i="8"/>
  <c r="J290" i="8"/>
  <c r="H290" i="8"/>
  <c r="J289" i="8"/>
  <c r="H289" i="8"/>
  <c r="J288" i="8"/>
  <c r="H288" i="8"/>
  <c r="J287" i="8"/>
  <c r="H287" i="8"/>
  <c r="J286" i="8"/>
  <c r="H286" i="8"/>
  <c r="J285" i="8"/>
  <c r="H285" i="8"/>
  <c r="J284" i="8"/>
  <c r="H284" i="8"/>
  <c r="J283" i="8"/>
  <c r="H283" i="8"/>
  <c r="J282" i="8"/>
  <c r="H282" i="8"/>
  <c r="J281" i="8"/>
  <c r="H281" i="8"/>
  <c r="J280" i="8"/>
  <c r="H280" i="8"/>
  <c r="J279" i="8"/>
  <c r="H279" i="8"/>
  <c r="J278" i="8"/>
  <c r="H278" i="8"/>
  <c r="J277" i="8"/>
  <c r="H277" i="8"/>
  <c r="J276" i="8"/>
  <c r="H276" i="8"/>
  <c r="J275" i="8"/>
  <c r="H275" i="8"/>
  <c r="J274" i="8"/>
  <c r="H274" i="8"/>
  <c r="J273" i="8"/>
  <c r="H273" i="8"/>
  <c r="J272" i="8"/>
  <c r="H272" i="8"/>
  <c r="J271" i="8"/>
  <c r="H271" i="8"/>
  <c r="J270" i="8"/>
  <c r="H270" i="8"/>
  <c r="J269" i="8"/>
  <c r="H269" i="8"/>
  <c r="J268" i="8"/>
  <c r="H268" i="8"/>
  <c r="J267" i="8"/>
  <c r="H267" i="8"/>
  <c r="J266" i="8"/>
  <c r="H266" i="8"/>
  <c r="J265" i="8"/>
  <c r="H265" i="8"/>
  <c r="J264" i="8"/>
  <c r="H264" i="8"/>
  <c r="J263" i="8"/>
  <c r="H263" i="8"/>
  <c r="J262" i="8"/>
  <c r="H262" i="8"/>
  <c r="J261" i="8"/>
  <c r="H261" i="8"/>
  <c r="J260" i="8"/>
  <c r="H260" i="8"/>
  <c r="J259" i="8"/>
  <c r="H259" i="8"/>
  <c r="J258" i="8"/>
  <c r="H258" i="8"/>
  <c r="J257" i="8"/>
  <c r="H257" i="8"/>
  <c r="J256" i="8"/>
  <c r="H256" i="8"/>
  <c r="J255" i="8"/>
  <c r="H255" i="8"/>
  <c r="J254" i="8"/>
  <c r="H254" i="8"/>
  <c r="J253" i="8"/>
  <c r="H253" i="8"/>
  <c r="J252" i="8"/>
  <c r="H252" i="8"/>
  <c r="J251" i="8"/>
  <c r="H251" i="8"/>
  <c r="J250" i="8"/>
  <c r="H250" i="8"/>
  <c r="J249" i="8"/>
  <c r="H249" i="8"/>
  <c r="J248" i="8"/>
  <c r="H248" i="8"/>
  <c r="J247" i="8"/>
  <c r="H247" i="8"/>
  <c r="J246" i="8"/>
  <c r="H246" i="8"/>
  <c r="J245" i="8"/>
  <c r="H245" i="8"/>
  <c r="J244" i="8"/>
  <c r="H244" i="8"/>
  <c r="J243" i="8"/>
  <c r="H243" i="8"/>
  <c r="J242" i="8"/>
  <c r="H242" i="8"/>
  <c r="J241" i="8"/>
  <c r="H241" i="8"/>
  <c r="J240" i="8"/>
  <c r="H240" i="8"/>
  <c r="J239" i="8"/>
  <c r="H239" i="8"/>
  <c r="J238" i="8"/>
  <c r="H238" i="8"/>
  <c r="J237" i="8"/>
  <c r="H237" i="8"/>
  <c r="J236" i="8"/>
  <c r="H236" i="8"/>
  <c r="J235" i="8"/>
  <c r="H235" i="8"/>
  <c r="J234" i="8"/>
  <c r="H234" i="8"/>
  <c r="J233" i="8"/>
  <c r="H233" i="8"/>
  <c r="J232" i="8"/>
  <c r="H232" i="8"/>
  <c r="J231" i="8"/>
  <c r="H231" i="8"/>
  <c r="J230" i="8"/>
  <c r="H230" i="8"/>
  <c r="J229" i="8"/>
  <c r="H229" i="8"/>
  <c r="J228" i="8"/>
  <c r="H228" i="8"/>
  <c r="J227" i="8"/>
  <c r="H227" i="8"/>
  <c r="J226" i="8"/>
  <c r="H226" i="8"/>
  <c r="J225" i="8"/>
  <c r="H225" i="8"/>
  <c r="J224" i="8"/>
  <c r="H224" i="8"/>
  <c r="J223" i="8"/>
  <c r="H223" i="8"/>
  <c r="J222" i="8"/>
  <c r="H222" i="8"/>
  <c r="J221" i="8"/>
  <c r="H221" i="8"/>
  <c r="J220" i="8"/>
  <c r="H220" i="8"/>
  <c r="J219" i="8"/>
  <c r="H219" i="8"/>
  <c r="J218" i="8"/>
  <c r="H218" i="8"/>
  <c r="J217" i="8"/>
  <c r="H217" i="8"/>
  <c r="J216" i="8"/>
  <c r="H216" i="8"/>
  <c r="J215" i="8"/>
  <c r="H215" i="8"/>
  <c r="J214" i="8"/>
  <c r="H214" i="8"/>
  <c r="J213" i="8"/>
  <c r="H213" i="8"/>
  <c r="J212" i="8"/>
  <c r="H212" i="8"/>
  <c r="J211" i="8"/>
  <c r="H211" i="8"/>
  <c r="J210" i="8"/>
  <c r="H210" i="8"/>
  <c r="J209" i="8"/>
  <c r="H209" i="8"/>
  <c r="J208" i="8"/>
  <c r="H208" i="8"/>
  <c r="J207" i="8"/>
  <c r="H207" i="8"/>
  <c r="J206" i="8"/>
  <c r="H206" i="8"/>
  <c r="J205" i="8"/>
  <c r="H205" i="8"/>
  <c r="J204" i="8"/>
  <c r="H204" i="8"/>
  <c r="J203" i="8"/>
  <c r="H203" i="8"/>
  <c r="J202" i="8"/>
  <c r="H202" i="8"/>
  <c r="J201" i="8"/>
  <c r="H201" i="8"/>
  <c r="J200" i="8"/>
  <c r="H200" i="8"/>
  <c r="J199" i="8"/>
  <c r="H199" i="8"/>
  <c r="J198" i="8"/>
  <c r="H198" i="8"/>
  <c r="J197" i="8"/>
  <c r="H197" i="8"/>
  <c r="J196" i="8"/>
  <c r="H196" i="8"/>
  <c r="J195" i="8"/>
  <c r="H195" i="8"/>
  <c r="J194" i="8"/>
  <c r="H194" i="8"/>
  <c r="J193" i="8"/>
  <c r="H193" i="8"/>
  <c r="J192" i="8"/>
  <c r="H192" i="8"/>
  <c r="J191" i="8"/>
  <c r="H191" i="8"/>
  <c r="J190" i="8"/>
  <c r="H190" i="8"/>
  <c r="J189" i="8"/>
  <c r="H189" i="8"/>
  <c r="J188" i="8"/>
  <c r="H188" i="8"/>
  <c r="J187" i="8"/>
  <c r="H187" i="8"/>
  <c r="J186" i="8"/>
  <c r="H186" i="8"/>
  <c r="J185" i="8"/>
  <c r="H185" i="8"/>
  <c r="J184" i="8"/>
  <c r="H184" i="8"/>
  <c r="J183" i="8"/>
  <c r="H183" i="8"/>
  <c r="J182" i="8"/>
  <c r="H182" i="8"/>
  <c r="J181" i="8"/>
  <c r="H181" i="8"/>
  <c r="J180" i="8"/>
  <c r="H180" i="8"/>
  <c r="J179" i="8"/>
  <c r="H179" i="8"/>
  <c r="J178" i="8"/>
  <c r="H178" i="8"/>
  <c r="J177" i="8"/>
  <c r="H177" i="8"/>
  <c r="J176" i="8"/>
  <c r="H176" i="8"/>
  <c r="J175" i="8"/>
  <c r="H175" i="8"/>
  <c r="J174" i="8"/>
  <c r="H174" i="8"/>
  <c r="J173" i="8"/>
  <c r="H173" i="8"/>
  <c r="J172" i="8"/>
  <c r="H172" i="8"/>
  <c r="J171" i="8"/>
  <c r="H171" i="8"/>
  <c r="J170" i="8"/>
  <c r="H170" i="8"/>
  <c r="J169" i="8"/>
  <c r="H169" i="8"/>
  <c r="J168" i="8"/>
  <c r="H168" i="8"/>
  <c r="J167" i="8"/>
  <c r="H167" i="8"/>
  <c r="J166" i="8"/>
  <c r="H166" i="8"/>
  <c r="J165" i="8"/>
  <c r="H165" i="8"/>
  <c r="J164" i="8"/>
  <c r="H164" i="8"/>
  <c r="J163" i="8"/>
  <c r="H163" i="8"/>
  <c r="J162" i="8"/>
  <c r="H162" i="8"/>
  <c r="J161" i="8"/>
  <c r="H161" i="8"/>
  <c r="J160" i="8"/>
  <c r="H160" i="8"/>
  <c r="J159" i="8"/>
  <c r="H159" i="8"/>
  <c r="J158" i="8"/>
  <c r="H158" i="8"/>
  <c r="J157" i="8"/>
  <c r="H157" i="8"/>
  <c r="J156" i="8"/>
  <c r="H156" i="8"/>
  <c r="J155" i="8"/>
  <c r="H155" i="8"/>
  <c r="J154" i="8"/>
  <c r="H154" i="8"/>
  <c r="J153" i="8"/>
  <c r="H153" i="8"/>
  <c r="J152" i="8"/>
  <c r="H152" i="8"/>
  <c r="J151" i="8"/>
  <c r="H151" i="8"/>
  <c r="J150" i="8"/>
  <c r="H150" i="8"/>
  <c r="J149" i="8"/>
  <c r="H149" i="8"/>
  <c r="J148" i="8"/>
  <c r="H148" i="8"/>
  <c r="J147" i="8"/>
  <c r="H147" i="8"/>
  <c r="J146" i="8"/>
  <c r="H146" i="8"/>
  <c r="J145" i="8"/>
  <c r="H145" i="8"/>
  <c r="J144" i="8"/>
  <c r="H144" i="8"/>
  <c r="J143" i="8"/>
  <c r="H143" i="8"/>
  <c r="J142" i="8"/>
  <c r="H142" i="8"/>
  <c r="J141" i="8"/>
  <c r="H141" i="8"/>
  <c r="J140" i="8"/>
  <c r="H140" i="8"/>
  <c r="J139" i="8"/>
  <c r="H139" i="8"/>
  <c r="J138" i="8"/>
  <c r="H138" i="8"/>
  <c r="J137" i="8"/>
  <c r="H137" i="8"/>
  <c r="J136" i="8"/>
  <c r="H136" i="8"/>
  <c r="J135" i="8"/>
  <c r="H135" i="8"/>
  <c r="J134" i="8"/>
  <c r="H134" i="8"/>
  <c r="J133" i="8"/>
  <c r="H133" i="8"/>
  <c r="J132" i="8"/>
  <c r="H132" i="8"/>
  <c r="J131" i="8"/>
  <c r="H131" i="8"/>
  <c r="J130" i="8"/>
  <c r="H130" i="8"/>
  <c r="J129" i="8"/>
  <c r="H129" i="8"/>
  <c r="J128" i="8"/>
  <c r="H128" i="8"/>
  <c r="J127" i="8"/>
  <c r="H127" i="8"/>
  <c r="J126" i="8"/>
  <c r="H126" i="8"/>
  <c r="J125" i="8"/>
  <c r="H125" i="8"/>
  <c r="J124" i="8"/>
  <c r="H124" i="8"/>
  <c r="J123" i="8"/>
  <c r="H123" i="8"/>
  <c r="J122" i="8"/>
  <c r="H122" i="8"/>
  <c r="J121" i="8"/>
  <c r="H121" i="8"/>
  <c r="J120" i="8"/>
  <c r="H120" i="8"/>
  <c r="J119" i="8"/>
  <c r="H119" i="8"/>
  <c r="J118" i="8"/>
  <c r="H118" i="8"/>
  <c r="J117" i="8"/>
  <c r="H117" i="8"/>
  <c r="J116" i="8"/>
  <c r="H116" i="8"/>
  <c r="J115" i="8"/>
  <c r="H115" i="8"/>
  <c r="J114" i="8"/>
  <c r="H114" i="8"/>
  <c r="J113" i="8"/>
  <c r="H113" i="8"/>
  <c r="J112" i="8"/>
  <c r="H112" i="8"/>
  <c r="J111" i="8"/>
  <c r="H111" i="8"/>
  <c r="J110" i="8"/>
  <c r="H110" i="8"/>
  <c r="J109" i="8"/>
  <c r="H109" i="8"/>
  <c r="J108" i="8"/>
  <c r="H108" i="8"/>
  <c r="J107" i="8"/>
  <c r="H107" i="8"/>
  <c r="J106" i="8"/>
  <c r="H106" i="8"/>
  <c r="J105" i="8"/>
  <c r="H105" i="8"/>
  <c r="J104" i="8"/>
  <c r="H104" i="8"/>
  <c r="J103" i="8"/>
  <c r="H103" i="8"/>
  <c r="J102" i="8"/>
  <c r="H102" i="8"/>
  <c r="J101" i="8"/>
  <c r="H101" i="8"/>
  <c r="J100" i="8"/>
  <c r="H100" i="8"/>
  <c r="J99" i="8"/>
  <c r="H99" i="8"/>
  <c r="J98" i="8"/>
  <c r="H98" i="8"/>
  <c r="J97" i="8"/>
  <c r="H97" i="8"/>
  <c r="J96" i="8"/>
  <c r="H96" i="8"/>
  <c r="J95" i="8"/>
  <c r="H95" i="8"/>
  <c r="J94" i="8"/>
  <c r="H94" i="8"/>
  <c r="J93" i="8"/>
  <c r="H93" i="8"/>
  <c r="J92" i="8"/>
  <c r="H92" i="8"/>
  <c r="J91" i="8"/>
  <c r="H91" i="8"/>
  <c r="J90" i="8"/>
  <c r="H90" i="8"/>
  <c r="J89" i="8"/>
  <c r="H89" i="8"/>
  <c r="J88" i="8"/>
  <c r="H88" i="8"/>
  <c r="J87" i="8"/>
  <c r="H87" i="8"/>
  <c r="J86" i="8"/>
  <c r="H86" i="8"/>
  <c r="J85" i="8"/>
  <c r="H85" i="8"/>
  <c r="J84" i="8"/>
  <c r="H84" i="8"/>
  <c r="J83" i="8"/>
  <c r="H83" i="8"/>
  <c r="J82" i="8"/>
  <c r="H82" i="8"/>
  <c r="J81" i="8"/>
  <c r="H81" i="8"/>
  <c r="J80" i="8"/>
  <c r="H80" i="8"/>
  <c r="J79" i="8"/>
  <c r="H79" i="8"/>
  <c r="J78" i="8"/>
  <c r="H78" i="8"/>
  <c r="J77" i="8"/>
  <c r="H77" i="8"/>
  <c r="J76" i="8"/>
  <c r="H76" i="8"/>
  <c r="J75" i="8"/>
  <c r="H75" i="8"/>
  <c r="J74" i="8"/>
  <c r="H74" i="8"/>
  <c r="J73" i="8"/>
  <c r="H73" i="8"/>
  <c r="J72" i="8"/>
  <c r="H72" i="8"/>
  <c r="J71" i="8"/>
  <c r="H71" i="8"/>
  <c r="J70" i="8"/>
  <c r="H70" i="8"/>
  <c r="J69" i="8"/>
  <c r="H69" i="8"/>
  <c r="J68" i="8"/>
  <c r="H68" i="8"/>
  <c r="J67" i="8"/>
  <c r="H67" i="8"/>
  <c r="J66" i="8"/>
  <c r="H66" i="8"/>
  <c r="J65" i="8"/>
  <c r="H65" i="8"/>
  <c r="J64" i="8"/>
  <c r="H64" i="8"/>
  <c r="J63" i="8"/>
  <c r="H63" i="8"/>
  <c r="J62" i="8"/>
  <c r="H62" i="8"/>
  <c r="J61" i="8"/>
  <c r="H61" i="8"/>
  <c r="J60" i="8"/>
  <c r="H60" i="8"/>
  <c r="J59" i="8"/>
  <c r="H59" i="8"/>
  <c r="J58" i="8"/>
  <c r="H58" i="8"/>
  <c r="J57" i="8"/>
  <c r="H57" i="8"/>
  <c r="J56" i="8"/>
  <c r="H56" i="8"/>
  <c r="J55" i="8"/>
  <c r="H55" i="8"/>
  <c r="J54" i="8"/>
  <c r="H54" i="8"/>
  <c r="J53" i="8"/>
  <c r="H53" i="8"/>
  <c r="J52" i="8"/>
  <c r="H52" i="8"/>
  <c r="J51" i="8"/>
  <c r="H51" i="8"/>
  <c r="J50" i="8"/>
  <c r="H50" i="8"/>
  <c r="J49" i="8"/>
  <c r="H49" i="8"/>
  <c r="J48" i="8"/>
  <c r="H48" i="8"/>
  <c r="J47" i="8"/>
  <c r="H47" i="8"/>
  <c r="J46" i="8"/>
  <c r="H46" i="8"/>
  <c r="J45" i="8"/>
  <c r="H45" i="8"/>
  <c r="J44" i="8"/>
  <c r="H44" i="8"/>
  <c r="J43" i="8"/>
  <c r="H43" i="8"/>
  <c r="J42" i="8"/>
  <c r="H42" i="8"/>
  <c r="J41" i="8"/>
  <c r="H41" i="8"/>
  <c r="J40" i="8"/>
  <c r="H40" i="8"/>
  <c r="J39" i="8"/>
  <c r="H39" i="8"/>
  <c r="J38" i="8"/>
  <c r="H38" i="8"/>
  <c r="J37" i="8"/>
  <c r="H37" i="8"/>
  <c r="J36" i="8"/>
  <c r="H36" i="8"/>
  <c r="J35" i="8"/>
  <c r="H35" i="8"/>
  <c r="J34" i="8"/>
  <c r="H34" i="8"/>
  <c r="J33" i="8"/>
  <c r="H33" i="8"/>
  <c r="J32" i="8"/>
  <c r="H32" i="8"/>
  <c r="J31" i="8"/>
  <c r="H31" i="8"/>
  <c r="J30" i="8"/>
  <c r="H30" i="8"/>
  <c r="J29" i="8"/>
  <c r="H29" i="8"/>
  <c r="J28" i="8"/>
  <c r="H28" i="8"/>
  <c r="J27" i="8"/>
  <c r="H27" i="8"/>
  <c r="J26" i="8"/>
  <c r="H26" i="8"/>
  <c r="J25" i="8"/>
  <c r="H25" i="8"/>
  <c r="J24" i="8"/>
  <c r="H24" i="8"/>
  <c r="J23" i="8"/>
  <c r="H23" i="8"/>
  <c r="J22" i="8"/>
  <c r="H22" i="8"/>
  <c r="J21" i="8"/>
  <c r="H21" i="8"/>
  <c r="J20" i="8"/>
  <c r="H20" i="8"/>
  <c r="J19" i="8"/>
  <c r="H19" i="8"/>
  <c r="J18" i="8"/>
  <c r="H18" i="8"/>
  <c r="J17" i="8"/>
  <c r="H17" i="8"/>
  <c r="J16" i="8"/>
  <c r="H16" i="8"/>
  <c r="J15" i="8"/>
  <c r="H15" i="8"/>
  <c r="J14" i="8"/>
  <c r="H14" i="8"/>
  <c r="J13" i="8"/>
  <c r="H13" i="8"/>
  <c r="J12" i="8"/>
  <c r="H12" i="8"/>
  <c r="J11" i="8"/>
  <c r="H11" i="8"/>
  <c r="J10" i="8"/>
  <c r="H10" i="8"/>
  <c r="J7" i="8"/>
  <c r="H7" i="8"/>
  <c r="B3" i="8"/>
  <c r="J7" i="7"/>
  <c r="H7" i="7"/>
  <c r="J7" i="6"/>
  <c r="H7" i="6"/>
  <c r="J7" i="5"/>
  <c r="H7" i="5"/>
  <c r="J7" i="4"/>
  <c r="H7" i="4"/>
  <c r="J7" i="3"/>
  <c r="K10" i="3"/>
  <c r="K11" i="3" s="1"/>
  <c r="K12" i="3" s="1"/>
  <c r="K13" i="3" s="1"/>
  <c r="K14" i="3" s="1"/>
  <c r="K15" i="3" s="1"/>
  <c r="K16" i="3" s="1"/>
  <c r="K17" i="3" s="1"/>
  <c r="K18" i="3" s="1"/>
  <c r="J12" i="3"/>
  <c r="J13" i="3"/>
  <c r="J14" i="3"/>
  <c r="J15" i="3"/>
  <c r="J16" i="3"/>
  <c r="J17" i="3"/>
  <c r="J18" i="3"/>
  <c r="J19" i="3"/>
  <c r="K19" i="3"/>
  <c r="J20" i="3"/>
  <c r="K20" i="3"/>
  <c r="J21" i="3"/>
  <c r="K21" i="3"/>
  <c r="J22" i="3"/>
  <c r="K22" i="3"/>
  <c r="J23" i="3"/>
  <c r="K23" i="3"/>
  <c r="J24" i="3"/>
  <c r="K24" i="3"/>
  <c r="J25" i="3"/>
  <c r="K25" i="3"/>
  <c r="J26" i="3"/>
  <c r="K26" i="3"/>
  <c r="J27" i="3"/>
  <c r="K27" i="3"/>
  <c r="J28" i="3"/>
  <c r="K28" i="3"/>
  <c r="J29" i="3"/>
  <c r="K29" i="3"/>
  <c r="J30" i="3"/>
  <c r="K30" i="3"/>
  <c r="J31" i="3"/>
  <c r="K31" i="3"/>
  <c r="J32" i="3"/>
  <c r="K32" i="3"/>
  <c r="J33" i="3"/>
  <c r="K33" i="3"/>
  <c r="J34" i="3"/>
  <c r="K34" i="3"/>
  <c r="J35" i="3"/>
  <c r="K35" i="3"/>
  <c r="J36" i="3"/>
  <c r="K36" i="3"/>
  <c r="J37" i="3"/>
  <c r="K37" i="3"/>
  <c r="J38" i="3"/>
  <c r="K38" i="3"/>
  <c r="J39" i="3"/>
  <c r="K39" i="3"/>
  <c r="J40" i="3"/>
  <c r="K40" i="3"/>
  <c r="J41" i="3"/>
  <c r="K41" i="3"/>
  <c r="J42" i="3"/>
  <c r="K42" i="3"/>
  <c r="J43" i="3"/>
  <c r="K43" i="3"/>
  <c r="J44" i="3"/>
  <c r="K44" i="3"/>
  <c r="J45" i="3"/>
  <c r="K45" i="3"/>
  <c r="J46" i="3"/>
  <c r="K46" i="3"/>
  <c r="J47" i="3"/>
  <c r="K47" i="3"/>
  <c r="J48" i="3"/>
  <c r="K48" i="3"/>
  <c r="J49" i="3"/>
  <c r="K49" i="3"/>
  <c r="J50" i="3"/>
  <c r="K50" i="3"/>
  <c r="J51" i="3"/>
  <c r="K51" i="3"/>
  <c r="J52" i="3"/>
  <c r="K52" i="3"/>
  <c r="J53" i="3"/>
  <c r="K53" i="3"/>
  <c r="J54" i="3"/>
  <c r="K54" i="3"/>
  <c r="J55" i="3"/>
  <c r="K55" i="3"/>
  <c r="J56" i="3"/>
  <c r="K56" i="3"/>
  <c r="J57" i="3"/>
  <c r="K57" i="3"/>
  <c r="J58" i="3"/>
  <c r="K58" i="3"/>
  <c r="J59" i="3"/>
  <c r="K59" i="3"/>
  <c r="J60" i="3"/>
  <c r="K60" i="3"/>
  <c r="J61" i="3"/>
  <c r="K61" i="3"/>
  <c r="J62" i="3"/>
  <c r="K62" i="3"/>
  <c r="J63" i="3"/>
  <c r="K63" i="3"/>
  <c r="J64" i="3"/>
  <c r="K64" i="3"/>
  <c r="J65" i="3"/>
  <c r="K65" i="3"/>
  <c r="J66" i="3"/>
  <c r="K66" i="3"/>
  <c r="J67" i="3"/>
  <c r="K67" i="3"/>
  <c r="J68" i="3"/>
  <c r="K68" i="3"/>
  <c r="J69" i="3"/>
  <c r="K69" i="3"/>
  <c r="J70" i="3"/>
  <c r="K70" i="3"/>
  <c r="J71" i="3"/>
  <c r="K71" i="3"/>
  <c r="J72" i="3"/>
  <c r="K72" i="3"/>
  <c r="J73" i="3"/>
  <c r="K73" i="3"/>
  <c r="J74" i="3"/>
  <c r="K74" i="3"/>
  <c r="J75" i="3"/>
  <c r="K75" i="3"/>
  <c r="J76" i="3"/>
  <c r="K76" i="3"/>
  <c r="J77" i="3"/>
  <c r="K77" i="3"/>
  <c r="J78" i="3"/>
  <c r="K78" i="3"/>
  <c r="J79" i="3"/>
  <c r="K79" i="3"/>
  <c r="J80" i="3"/>
  <c r="K80" i="3"/>
  <c r="J81" i="3"/>
  <c r="K81" i="3"/>
  <c r="J82" i="3"/>
  <c r="K82" i="3"/>
  <c r="J83" i="3"/>
  <c r="K83" i="3"/>
  <c r="J84" i="3"/>
  <c r="K84" i="3"/>
  <c r="J85" i="3"/>
  <c r="K85" i="3"/>
  <c r="J86" i="3"/>
  <c r="K86" i="3"/>
  <c r="J87" i="3"/>
  <c r="K87" i="3"/>
  <c r="J88" i="3"/>
  <c r="K88" i="3"/>
  <c r="J89" i="3"/>
  <c r="K89" i="3"/>
  <c r="J90" i="3"/>
  <c r="K90" i="3"/>
  <c r="J91" i="3"/>
  <c r="K91" i="3"/>
  <c r="J92" i="3"/>
  <c r="K92" i="3"/>
  <c r="J93" i="3"/>
  <c r="K93" i="3"/>
  <c r="J94" i="3"/>
  <c r="K94" i="3"/>
  <c r="J95" i="3"/>
  <c r="K95" i="3"/>
  <c r="J96" i="3"/>
  <c r="K96" i="3"/>
  <c r="J97" i="3"/>
  <c r="K97" i="3"/>
  <c r="J98" i="3"/>
  <c r="K98" i="3"/>
  <c r="J99" i="3"/>
  <c r="K99" i="3"/>
  <c r="J100" i="3"/>
  <c r="K100" i="3"/>
  <c r="J101" i="3"/>
  <c r="K101" i="3"/>
  <c r="J102" i="3"/>
  <c r="K102" i="3"/>
  <c r="J103" i="3"/>
  <c r="K103" i="3"/>
  <c r="J104" i="3"/>
  <c r="K104" i="3"/>
  <c r="J105" i="3"/>
  <c r="K105" i="3"/>
  <c r="J106" i="3"/>
  <c r="K106" i="3"/>
  <c r="J107" i="3"/>
  <c r="K107" i="3"/>
  <c r="J108" i="3"/>
  <c r="K108" i="3"/>
  <c r="J109" i="3"/>
  <c r="K109" i="3"/>
  <c r="J110" i="3"/>
  <c r="K110" i="3"/>
  <c r="J111" i="3"/>
  <c r="K111" i="3"/>
  <c r="J112" i="3"/>
  <c r="K112" i="3"/>
  <c r="J113" i="3"/>
  <c r="K113" i="3"/>
  <c r="J114" i="3"/>
  <c r="K114" i="3"/>
  <c r="J115" i="3"/>
  <c r="K115" i="3"/>
  <c r="J116" i="3"/>
  <c r="K116" i="3"/>
  <c r="J117" i="3"/>
  <c r="K117" i="3"/>
  <c r="J118" i="3"/>
  <c r="K118" i="3"/>
  <c r="J119" i="3"/>
  <c r="K119" i="3"/>
  <c r="J120" i="3"/>
  <c r="K120" i="3"/>
  <c r="J121" i="3"/>
  <c r="K121" i="3"/>
  <c r="J122" i="3"/>
  <c r="K122" i="3"/>
  <c r="J123" i="3"/>
  <c r="K123" i="3"/>
  <c r="J124" i="3"/>
  <c r="K124" i="3"/>
  <c r="J125" i="3"/>
  <c r="K125" i="3"/>
  <c r="J126" i="3"/>
  <c r="K126" i="3"/>
  <c r="J127" i="3"/>
  <c r="K127" i="3"/>
  <c r="J128" i="3"/>
  <c r="K128" i="3"/>
  <c r="J129" i="3"/>
  <c r="K129" i="3"/>
  <c r="J130" i="3"/>
  <c r="K130" i="3"/>
  <c r="J131" i="3"/>
  <c r="K131" i="3"/>
  <c r="J132" i="3"/>
  <c r="K132" i="3"/>
  <c r="J133" i="3"/>
  <c r="K133" i="3"/>
  <c r="J134" i="3"/>
  <c r="K134" i="3"/>
  <c r="J135" i="3"/>
  <c r="K135" i="3"/>
  <c r="J136" i="3"/>
  <c r="K136" i="3"/>
  <c r="J137" i="3"/>
  <c r="K137" i="3"/>
  <c r="J138" i="3"/>
  <c r="K138" i="3"/>
  <c r="J139" i="3"/>
  <c r="K139" i="3"/>
  <c r="J140" i="3"/>
  <c r="K140" i="3"/>
  <c r="J141" i="3"/>
  <c r="K141" i="3"/>
  <c r="J142" i="3"/>
  <c r="K142" i="3"/>
  <c r="J143" i="3"/>
  <c r="K143" i="3"/>
  <c r="J144" i="3"/>
  <c r="K144" i="3"/>
  <c r="J145" i="3"/>
  <c r="K145" i="3"/>
  <c r="J146" i="3"/>
  <c r="K146" i="3"/>
  <c r="J147" i="3"/>
  <c r="K147" i="3"/>
  <c r="J148" i="3"/>
  <c r="K148" i="3"/>
  <c r="J149" i="3"/>
  <c r="K149" i="3"/>
  <c r="J150" i="3"/>
  <c r="K150" i="3"/>
  <c r="J151" i="3"/>
  <c r="K151" i="3"/>
  <c r="J152" i="3"/>
  <c r="K152" i="3"/>
  <c r="J153" i="3"/>
  <c r="K153" i="3"/>
  <c r="J154" i="3"/>
  <c r="K154" i="3"/>
  <c r="J155" i="3"/>
  <c r="K155" i="3"/>
  <c r="J156" i="3"/>
  <c r="K156" i="3"/>
  <c r="J157" i="3"/>
  <c r="K157" i="3"/>
  <c r="J158" i="3"/>
  <c r="K158" i="3"/>
  <c r="J159" i="3"/>
  <c r="K159" i="3"/>
  <c r="J160" i="3"/>
  <c r="K160" i="3"/>
  <c r="J161" i="3"/>
  <c r="K161" i="3"/>
  <c r="J162" i="3"/>
  <c r="K162" i="3"/>
  <c r="J163" i="3"/>
  <c r="K163" i="3"/>
  <c r="J164" i="3"/>
  <c r="K164" i="3"/>
  <c r="J165" i="3"/>
  <c r="K165" i="3"/>
  <c r="J166" i="3"/>
  <c r="K166" i="3"/>
  <c r="J167" i="3"/>
  <c r="K167" i="3"/>
  <c r="J168" i="3"/>
  <c r="K168" i="3"/>
  <c r="J169" i="3"/>
  <c r="K169" i="3"/>
  <c r="J170" i="3"/>
  <c r="K170" i="3"/>
  <c r="J171" i="3"/>
  <c r="K171" i="3"/>
  <c r="J172" i="3"/>
  <c r="K172" i="3"/>
  <c r="J173" i="3"/>
  <c r="K173" i="3"/>
  <c r="J174" i="3"/>
  <c r="K174" i="3"/>
  <c r="J175" i="3"/>
  <c r="K175" i="3"/>
  <c r="J176" i="3"/>
  <c r="K176" i="3"/>
  <c r="J177" i="3"/>
  <c r="K177" i="3"/>
  <c r="J178" i="3"/>
  <c r="K178" i="3"/>
  <c r="J179" i="3"/>
  <c r="K179" i="3"/>
  <c r="J180" i="3"/>
  <c r="K180" i="3"/>
  <c r="J181" i="3"/>
  <c r="K181" i="3"/>
  <c r="J182" i="3"/>
  <c r="K182" i="3"/>
  <c r="J183" i="3"/>
  <c r="K183" i="3"/>
  <c r="J184" i="3"/>
  <c r="K184" i="3"/>
  <c r="J185" i="3"/>
  <c r="K185" i="3"/>
  <c r="J186" i="3"/>
  <c r="K186" i="3"/>
  <c r="J187" i="3"/>
  <c r="K187" i="3"/>
  <c r="J188" i="3"/>
  <c r="K188" i="3"/>
  <c r="J189" i="3"/>
  <c r="K189" i="3"/>
  <c r="J190" i="3"/>
  <c r="K190" i="3"/>
  <c r="J191" i="3"/>
  <c r="K191" i="3"/>
  <c r="J192" i="3"/>
  <c r="K192" i="3"/>
  <c r="J193" i="3"/>
  <c r="K193" i="3"/>
  <c r="J194" i="3"/>
  <c r="K194" i="3"/>
  <c r="J195" i="3"/>
  <c r="K195" i="3"/>
  <c r="J196" i="3"/>
  <c r="K196" i="3"/>
  <c r="J197" i="3"/>
  <c r="K197" i="3"/>
  <c r="J198" i="3"/>
  <c r="K198" i="3"/>
  <c r="J199" i="3"/>
  <c r="K199" i="3"/>
  <c r="J200" i="3"/>
  <c r="K200" i="3"/>
  <c r="J201" i="3"/>
  <c r="K201" i="3"/>
  <c r="J202" i="3"/>
  <c r="K202" i="3"/>
  <c r="J203" i="3"/>
  <c r="K203" i="3"/>
  <c r="J204" i="3"/>
  <c r="K204" i="3"/>
  <c r="J205" i="3"/>
  <c r="K205" i="3"/>
  <c r="J206" i="3"/>
  <c r="K206" i="3"/>
  <c r="J207" i="3"/>
  <c r="K207" i="3"/>
  <c r="J208" i="3"/>
  <c r="K208" i="3"/>
  <c r="J209" i="3"/>
  <c r="K209" i="3"/>
  <c r="J210" i="3"/>
  <c r="K210" i="3"/>
  <c r="J211" i="3"/>
  <c r="K211" i="3"/>
  <c r="J212" i="3"/>
  <c r="K212" i="3"/>
  <c r="J213" i="3"/>
  <c r="K213" i="3"/>
  <c r="J214" i="3"/>
  <c r="K214" i="3"/>
  <c r="J215" i="3"/>
  <c r="K215" i="3"/>
  <c r="J216" i="3"/>
  <c r="K216" i="3"/>
  <c r="J217" i="3"/>
  <c r="K217" i="3"/>
  <c r="J218" i="3"/>
  <c r="K218" i="3"/>
  <c r="J219" i="3"/>
  <c r="K219" i="3"/>
  <c r="J220" i="3"/>
  <c r="K220" i="3"/>
  <c r="J221" i="3"/>
  <c r="K221" i="3"/>
  <c r="J222" i="3"/>
  <c r="K222" i="3"/>
  <c r="J223" i="3"/>
  <c r="K223" i="3"/>
  <c r="J224" i="3"/>
  <c r="K224" i="3"/>
  <c r="J225" i="3"/>
  <c r="K225" i="3"/>
  <c r="J226" i="3"/>
  <c r="K226" i="3"/>
  <c r="J227" i="3"/>
  <c r="K227" i="3"/>
  <c r="J228" i="3"/>
  <c r="K228" i="3"/>
  <c r="J229" i="3"/>
  <c r="K229" i="3"/>
  <c r="J230" i="3"/>
  <c r="K230" i="3"/>
  <c r="J231" i="3"/>
  <c r="K231" i="3"/>
  <c r="J232" i="3"/>
  <c r="K232" i="3"/>
  <c r="J233" i="3"/>
  <c r="K233" i="3"/>
  <c r="J234" i="3"/>
  <c r="K234" i="3"/>
  <c r="J235" i="3"/>
  <c r="K235" i="3"/>
  <c r="J236" i="3"/>
  <c r="K236" i="3"/>
  <c r="J237" i="3"/>
  <c r="K237" i="3"/>
  <c r="J238" i="3"/>
  <c r="K238" i="3"/>
  <c r="J239" i="3"/>
  <c r="K239" i="3"/>
  <c r="J240" i="3"/>
  <c r="K240" i="3"/>
  <c r="J241" i="3"/>
  <c r="K241" i="3"/>
  <c r="J242" i="3"/>
  <c r="K242" i="3"/>
  <c r="J243" i="3"/>
  <c r="K243" i="3"/>
  <c r="J244" i="3"/>
  <c r="K244" i="3"/>
  <c r="J245" i="3"/>
  <c r="K245" i="3"/>
  <c r="J246" i="3"/>
  <c r="K246" i="3"/>
  <c r="J247" i="3"/>
  <c r="K247" i="3"/>
  <c r="J248" i="3"/>
  <c r="K248" i="3"/>
  <c r="J249" i="3"/>
  <c r="K249" i="3"/>
  <c r="J250" i="3"/>
  <c r="K250" i="3"/>
  <c r="J251" i="3"/>
  <c r="K251" i="3"/>
  <c r="J252" i="3"/>
  <c r="K252" i="3"/>
  <c r="J253" i="3"/>
  <c r="K253" i="3"/>
  <c r="J254" i="3"/>
  <c r="K254" i="3"/>
  <c r="J255" i="3"/>
  <c r="K255" i="3"/>
  <c r="J256" i="3"/>
  <c r="K256" i="3"/>
  <c r="J257" i="3"/>
  <c r="K257" i="3"/>
  <c r="J258" i="3"/>
  <c r="K258" i="3"/>
  <c r="J259" i="3"/>
  <c r="K259" i="3"/>
  <c r="J260" i="3"/>
  <c r="K260" i="3"/>
  <c r="J261" i="3"/>
  <c r="K261" i="3"/>
  <c r="J262" i="3"/>
  <c r="K262" i="3"/>
  <c r="J263" i="3"/>
  <c r="K263" i="3"/>
  <c r="J264" i="3"/>
  <c r="K264" i="3"/>
  <c r="J265" i="3"/>
  <c r="K265" i="3"/>
  <c r="J266" i="3"/>
  <c r="K266" i="3"/>
  <c r="J267" i="3"/>
  <c r="K267" i="3"/>
  <c r="J268" i="3"/>
  <c r="K268" i="3"/>
  <c r="J269" i="3"/>
  <c r="K269" i="3"/>
  <c r="J270" i="3"/>
  <c r="K270" i="3"/>
  <c r="J271" i="3"/>
  <c r="K271" i="3"/>
  <c r="J272" i="3"/>
  <c r="K272" i="3"/>
  <c r="J273" i="3"/>
  <c r="K273" i="3"/>
  <c r="J274" i="3"/>
  <c r="K274" i="3"/>
  <c r="J275" i="3"/>
  <c r="K275" i="3"/>
  <c r="J276" i="3"/>
  <c r="K276" i="3"/>
  <c r="J277" i="3"/>
  <c r="K277" i="3"/>
  <c r="J278" i="3"/>
  <c r="K278" i="3"/>
  <c r="J279" i="3"/>
  <c r="K279" i="3"/>
  <c r="J280" i="3"/>
  <c r="K280" i="3"/>
  <c r="J281" i="3"/>
  <c r="K281" i="3"/>
  <c r="J282" i="3"/>
  <c r="K282" i="3"/>
  <c r="J283" i="3"/>
  <c r="K283" i="3"/>
  <c r="J284" i="3"/>
  <c r="K284" i="3"/>
  <c r="J285" i="3"/>
  <c r="K285" i="3"/>
  <c r="J286" i="3"/>
  <c r="K286" i="3"/>
  <c r="J287" i="3"/>
  <c r="K287" i="3"/>
  <c r="J288" i="3"/>
  <c r="K288" i="3"/>
  <c r="J289" i="3"/>
  <c r="K289" i="3"/>
  <c r="J290" i="3"/>
  <c r="K290" i="3"/>
  <c r="J291" i="3"/>
  <c r="K291" i="3"/>
  <c r="J292" i="3"/>
  <c r="K292" i="3"/>
  <c r="J293" i="3"/>
  <c r="K293" i="3"/>
  <c r="J294" i="3"/>
  <c r="K294" i="3"/>
  <c r="J295" i="3"/>
  <c r="K295" i="3"/>
  <c r="J296" i="3"/>
  <c r="K296" i="3"/>
  <c r="J297" i="3"/>
  <c r="K297" i="3"/>
  <c r="J298" i="3"/>
  <c r="K298" i="3"/>
  <c r="J299" i="3"/>
  <c r="K299" i="3"/>
  <c r="J300" i="3"/>
  <c r="K300" i="3"/>
  <c r="J301" i="3"/>
  <c r="K301" i="3"/>
  <c r="J302" i="3"/>
  <c r="K302" i="3"/>
  <c r="J303" i="3"/>
  <c r="K303" i="3"/>
  <c r="J304" i="3"/>
  <c r="K304" i="3"/>
  <c r="J305" i="3"/>
  <c r="K305" i="3"/>
  <c r="J306" i="3"/>
  <c r="K306" i="3"/>
  <c r="J307" i="3"/>
  <c r="K307" i="3"/>
  <c r="J308" i="3"/>
  <c r="K308" i="3"/>
  <c r="J309" i="3"/>
  <c r="K309" i="3"/>
  <c r="J310" i="3"/>
  <c r="K310" i="3"/>
  <c r="J311" i="3"/>
  <c r="K311" i="3"/>
  <c r="J312" i="3"/>
  <c r="K312" i="3"/>
  <c r="J313" i="3"/>
  <c r="K313" i="3"/>
  <c r="J314" i="3"/>
  <c r="K314" i="3"/>
  <c r="J315" i="3"/>
  <c r="K315" i="3"/>
  <c r="J316" i="3"/>
  <c r="K316" i="3"/>
  <c r="J317" i="3"/>
  <c r="K317" i="3"/>
  <c r="J318" i="3"/>
  <c r="K318" i="3"/>
  <c r="J319" i="3"/>
  <c r="K319" i="3"/>
  <c r="J320" i="3"/>
  <c r="K320" i="3"/>
  <c r="J321" i="3"/>
  <c r="K321" i="3"/>
  <c r="J322" i="3"/>
  <c r="K322" i="3"/>
  <c r="J323" i="3"/>
  <c r="K323" i="3"/>
  <c r="J324" i="3"/>
  <c r="K324" i="3"/>
  <c r="J325" i="3"/>
  <c r="K325" i="3"/>
  <c r="J326" i="3"/>
  <c r="K326" i="3"/>
  <c r="J327" i="3"/>
  <c r="K327" i="3"/>
  <c r="J328" i="3"/>
  <c r="K328" i="3"/>
  <c r="J329" i="3"/>
  <c r="K329" i="3"/>
  <c r="J330" i="3"/>
  <c r="K330" i="3"/>
  <c r="J331" i="3"/>
  <c r="K331" i="3"/>
  <c r="J332" i="3"/>
  <c r="K332" i="3"/>
  <c r="J333" i="3"/>
  <c r="K333" i="3"/>
  <c r="J334" i="3"/>
  <c r="K334" i="3"/>
  <c r="J335" i="3"/>
  <c r="K335" i="3"/>
  <c r="J336" i="3"/>
  <c r="K336" i="3"/>
  <c r="J337" i="3"/>
  <c r="K337" i="3"/>
  <c r="J338" i="3"/>
  <c r="K338" i="3"/>
  <c r="J339" i="3"/>
  <c r="K339" i="3"/>
  <c r="J340" i="3"/>
  <c r="K340" i="3"/>
  <c r="J341" i="3"/>
  <c r="K341" i="3"/>
  <c r="J342" i="3"/>
  <c r="K342" i="3"/>
  <c r="J343" i="3"/>
  <c r="K343" i="3"/>
  <c r="J344" i="3"/>
  <c r="K344" i="3"/>
  <c r="J345" i="3"/>
  <c r="K345" i="3"/>
  <c r="J346" i="3"/>
  <c r="K346" i="3"/>
  <c r="J347" i="3"/>
  <c r="K347" i="3"/>
  <c r="J348" i="3"/>
  <c r="K348" i="3"/>
  <c r="J349" i="3"/>
  <c r="K349" i="3"/>
  <c r="J350" i="3"/>
  <c r="K350" i="3"/>
  <c r="J351" i="3"/>
  <c r="K351" i="3"/>
  <c r="J352" i="3"/>
  <c r="K352" i="3"/>
  <c r="J353" i="3"/>
  <c r="K353" i="3"/>
  <c r="J354" i="3"/>
  <c r="K354" i="3"/>
  <c r="J355" i="3"/>
  <c r="K355" i="3"/>
  <c r="J356" i="3"/>
  <c r="K356" i="3"/>
  <c r="J357" i="3"/>
  <c r="K357" i="3"/>
  <c r="J358" i="3"/>
  <c r="K358" i="3"/>
  <c r="J359" i="3"/>
  <c r="K359" i="3"/>
  <c r="J360" i="3"/>
  <c r="K360" i="3"/>
  <c r="J361" i="3"/>
  <c r="K361" i="3"/>
  <c r="J362" i="3"/>
  <c r="K362" i="3"/>
  <c r="J363" i="3"/>
  <c r="K363" i="3"/>
  <c r="J364" i="3"/>
  <c r="K364" i="3"/>
  <c r="J365" i="3"/>
  <c r="K365" i="3"/>
  <c r="J366" i="3"/>
  <c r="K366" i="3"/>
  <c r="J367" i="3"/>
  <c r="K367" i="3"/>
  <c r="J368" i="3"/>
  <c r="K368" i="3"/>
  <c r="J369" i="3"/>
  <c r="K369" i="3"/>
  <c r="J370" i="3"/>
  <c r="K370" i="3"/>
  <c r="J371" i="3"/>
  <c r="K371" i="3"/>
  <c r="J372" i="3"/>
  <c r="K372" i="3"/>
  <c r="J373" i="3"/>
  <c r="K373" i="3"/>
  <c r="J374" i="3"/>
  <c r="K374" i="3"/>
  <c r="J375" i="3"/>
  <c r="K375" i="3"/>
  <c r="J376" i="3"/>
  <c r="K376" i="3"/>
  <c r="J377" i="3"/>
  <c r="K377" i="3"/>
  <c r="J378" i="3"/>
  <c r="K378" i="3"/>
  <c r="J379" i="3"/>
  <c r="K379" i="3"/>
  <c r="J380" i="3"/>
  <c r="K380" i="3"/>
  <c r="J381" i="3"/>
  <c r="K381" i="3"/>
  <c r="J382" i="3"/>
  <c r="K382" i="3"/>
  <c r="J383" i="3"/>
  <c r="K383" i="3"/>
  <c r="J384" i="3"/>
  <c r="K384" i="3"/>
  <c r="J385" i="3"/>
  <c r="K385" i="3"/>
  <c r="J386" i="3"/>
  <c r="K386" i="3"/>
  <c r="J387" i="3"/>
  <c r="K387" i="3"/>
  <c r="J388" i="3"/>
  <c r="K388" i="3"/>
  <c r="J389" i="3"/>
  <c r="K389" i="3"/>
  <c r="J390" i="3"/>
  <c r="K390" i="3"/>
  <c r="J391" i="3"/>
  <c r="K391" i="3"/>
  <c r="J392" i="3"/>
  <c r="K392" i="3"/>
  <c r="J393" i="3"/>
  <c r="K393" i="3"/>
  <c r="J394" i="3"/>
  <c r="K394" i="3"/>
  <c r="J395" i="3"/>
  <c r="K395" i="3"/>
  <c r="J396" i="3"/>
  <c r="K396" i="3"/>
  <c r="J397" i="3"/>
  <c r="K397" i="3"/>
  <c r="J398" i="3"/>
  <c r="K398" i="3"/>
  <c r="J399" i="3"/>
  <c r="K399" i="3"/>
  <c r="J400" i="3"/>
  <c r="K400" i="3"/>
  <c r="J401" i="3"/>
  <c r="K401" i="3"/>
  <c r="J402" i="3"/>
  <c r="K402" i="3"/>
  <c r="J403" i="3"/>
  <c r="K403" i="3"/>
  <c r="J404" i="3"/>
  <c r="K404" i="3"/>
  <c r="J405" i="3"/>
  <c r="K405" i="3"/>
  <c r="J406" i="3"/>
  <c r="K406" i="3"/>
  <c r="J407" i="3"/>
  <c r="K407" i="3"/>
  <c r="J408" i="3"/>
  <c r="K408" i="3"/>
  <c r="J409" i="3"/>
  <c r="K409" i="3"/>
  <c r="J410" i="3"/>
  <c r="K410" i="3"/>
  <c r="J411" i="3"/>
  <c r="K411" i="3"/>
  <c r="J412" i="3"/>
  <c r="K412" i="3"/>
  <c r="J413" i="3"/>
  <c r="K413" i="3"/>
  <c r="J414" i="3"/>
  <c r="K414" i="3"/>
  <c r="J415" i="3"/>
  <c r="K415" i="3"/>
  <c r="J416" i="3"/>
  <c r="K416" i="3"/>
  <c r="J417" i="3"/>
  <c r="K417" i="3"/>
  <c r="J418" i="3"/>
  <c r="K418" i="3"/>
  <c r="J419" i="3"/>
  <c r="K419" i="3"/>
  <c r="J420" i="3"/>
  <c r="K420" i="3"/>
  <c r="J421" i="3"/>
  <c r="K421" i="3"/>
  <c r="J422" i="3"/>
  <c r="K422" i="3"/>
  <c r="J423" i="3"/>
  <c r="K423" i="3"/>
  <c r="J424" i="3"/>
  <c r="K424" i="3"/>
  <c r="J425" i="3"/>
  <c r="K425" i="3"/>
  <c r="J426" i="3"/>
  <c r="K426" i="3"/>
  <c r="J427" i="3"/>
  <c r="K427" i="3"/>
  <c r="J428" i="3"/>
  <c r="K428" i="3"/>
  <c r="J429" i="3"/>
  <c r="K429" i="3"/>
  <c r="J430" i="3"/>
  <c r="K430" i="3"/>
  <c r="J431" i="3"/>
  <c r="K431" i="3"/>
  <c r="J432" i="3"/>
  <c r="K432" i="3"/>
  <c r="J433" i="3"/>
  <c r="K433" i="3"/>
  <c r="J434" i="3"/>
  <c r="K434" i="3"/>
  <c r="J435" i="3"/>
  <c r="K435" i="3"/>
  <c r="J436" i="3"/>
  <c r="K436" i="3"/>
  <c r="J437" i="3"/>
  <c r="K437" i="3"/>
  <c r="J438" i="3"/>
  <c r="K438" i="3"/>
  <c r="J439" i="3"/>
  <c r="K439" i="3"/>
  <c r="J440" i="3"/>
  <c r="K440" i="3"/>
  <c r="J441" i="3"/>
  <c r="K441" i="3"/>
  <c r="J442" i="3"/>
  <c r="K442" i="3"/>
  <c r="J443" i="3"/>
  <c r="K443" i="3"/>
  <c r="J444" i="3"/>
  <c r="K444" i="3"/>
  <c r="J445" i="3"/>
  <c r="K445" i="3"/>
  <c r="J446" i="3"/>
  <c r="K446" i="3"/>
  <c r="J447" i="3"/>
  <c r="K447" i="3"/>
  <c r="J448" i="3"/>
  <c r="K448" i="3"/>
  <c r="J449" i="3"/>
  <c r="K449" i="3"/>
  <c r="J450" i="3"/>
  <c r="K450" i="3"/>
  <c r="J451" i="3"/>
  <c r="K451" i="3"/>
  <c r="J452" i="3"/>
  <c r="K452" i="3"/>
  <c r="J453" i="3"/>
  <c r="K453" i="3"/>
  <c r="J454" i="3"/>
  <c r="K454" i="3"/>
  <c r="J455" i="3"/>
  <c r="K455" i="3"/>
  <c r="J456" i="3"/>
  <c r="K456" i="3"/>
  <c r="J457" i="3"/>
  <c r="K457" i="3"/>
  <c r="J458" i="3"/>
  <c r="K458" i="3"/>
  <c r="J459" i="3"/>
  <c r="K459" i="3"/>
  <c r="J460" i="3"/>
  <c r="K460" i="3"/>
  <c r="J461" i="3"/>
  <c r="K461" i="3"/>
  <c r="J462" i="3"/>
  <c r="K462" i="3"/>
  <c r="J463" i="3"/>
  <c r="K463" i="3"/>
  <c r="J464" i="3"/>
  <c r="K464" i="3"/>
  <c r="J465" i="3"/>
  <c r="K465" i="3"/>
  <c r="J466" i="3"/>
  <c r="K466" i="3"/>
  <c r="J467" i="3"/>
  <c r="K467" i="3"/>
  <c r="J468" i="3"/>
  <c r="K468" i="3"/>
  <c r="J469" i="3"/>
  <c r="K469" i="3"/>
  <c r="J470" i="3"/>
  <c r="K470" i="3"/>
  <c r="J471" i="3"/>
  <c r="K471" i="3"/>
  <c r="J472" i="3"/>
  <c r="K472" i="3"/>
  <c r="J473" i="3"/>
  <c r="K473" i="3"/>
  <c r="J474" i="3"/>
  <c r="K474" i="3"/>
  <c r="J475" i="3"/>
  <c r="K475" i="3"/>
  <c r="J476" i="3"/>
  <c r="K476" i="3"/>
  <c r="J477" i="3"/>
  <c r="K477" i="3"/>
  <c r="J478" i="3"/>
  <c r="K478" i="3"/>
  <c r="J479" i="3"/>
  <c r="K479" i="3"/>
  <c r="J480" i="3"/>
  <c r="K480" i="3"/>
  <c r="J481" i="3"/>
  <c r="K481" i="3"/>
  <c r="K482" i="3" s="1"/>
  <c r="K483" i="3" s="1"/>
  <c r="K484" i="3" s="1"/>
  <c r="K485" i="3" s="1"/>
  <c r="K486" i="3" s="1"/>
  <c r="K487" i="3" s="1"/>
  <c r="K488" i="3" s="1"/>
  <c r="K489" i="3" s="1"/>
  <c r="K490" i="3" s="1"/>
  <c r="K491" i="3" s="1"/>
  <c r="K492" i="3" s="1"/>
  <c r="K493" i="3" s="1"/>
  <c r="K494" i="3" s="1"/>
  <c r="K495" i="3" s="1"/>
  <c r="J482" i="3"/>
  <c r="J483" i="3"/>
  <c r="J484" i="3"/>
  <c r="J485" i="3"/>
  <c r="J486" i="3"/>
  <c r="J487" i="3"/>
  <c r="J488" i="3"/>
  <c r="J489" i="3"/>
  <c r="J490" i="3"/>
  <c r="J491" i="3"/>
  <c r="J492" i="3"/>
  <c r="J493" i="3"/>
  <c r="J494" i="3"/>
  <c r="J495" i="3"/>
  <c r="J496" i="3"/>
  <c r="K496" i="3"/>
  <c r="J497" i="3"/>
  <c r="K497" i="3"/>
  <c r="J498" i="3"/>
  <c r="K498" i="3"/>
  <c r="J499" i="3"/>
  <c r="K499" i="3"/>
  <c r="J500" i="3"/>
  <c r="K500" i="3"/>
  <c r="M500" i="3" s="1"/>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J6" i="11" l="1"/>
  <c r="H6" i="11"/>
  <c r="J6" i="14"/>
  <c r="H6" i="13"/>
  <c r="H6" i="10"/>
  <c r="J6" i="13"/>
  <c r="H6" i="8"/>
  <c r="H6" i="9"/>
  <c r="J6" i="10"/>
  <c r="J6" i="3"/>
  <c r="J6" i="8"/>
  <c r="J6" i="9"/>
  <c r="H6" i="12"/>
  <c r="H6" i="3"/>
  <c r="J6" i="12"/>
  <c r="H6" i="14"/>
  <c r="M225" i="8"/>
  <c r="M233" i="8"/>
  <c r="M241" i="8"/>
  <c r="M249" i="8"/>
  <c r="M257" i="8"/>
  <c r="M265" i="8"/>
  <c r="M273" i="8"/>
  <c r="M281" i="8"/>
  <c r="M289" i="8"/>
  <c r="M297" i="8"/>
  <c r="M305" i="8"/>
  <c r="M313" i="8"/>
  <c r="M321" i="8"/>
  <c r="M345" i="8"/>
  <c r="M369" i="8"/>
  <c r="M382" i="8"/>
  <c r="M94" i="9"/>
  <c r="M190" i="9"/>
  <c r="M222" i="9"/>
  <c r="M254" i="9"/>
  <c r="M262" i="9"/>
  <c r="M288" i="13"/>
  <c r="M360" i="13"/>
  <c r="M376" i="13"/>
  <c r="M392" i="13"/>
  <c r="M408" i="13"/>
  <c r="M424" i="13"/>
  <c r="M432" i="13"/>
  <c r="M355" i="12"/>
  <c r="M371" i="12"/>
  <c r="M379" i="12"/>
  <c r="M246" i="14"/>
  <c r="M262" i="14"/>
  <c r="M270" i="14"/>
  <c r="M286" i="14"/>
  <c r="M178" i="13"/>
  <c r="M186" i="13"/>
  <c r="M202" i="13"/>
  <c r="M60" i="14"/>
  <c r="M452" i="14"/>
  <c r="M468" i="14"/>
  <c r="M492" i="14"/>
  <c r="M296" i="13"/>
  <c r="M294" i="14"/>
  <c r="M326" i="14"/>
  <c r="M438" i="14"/>
  <c r="M80" i="10"/>
  <c r="M112" i="10"/>
  <c r="M120" i="10"/>
  <c r="M144" i="10"/>
  <c r="M152" i="10"/>
  <c r="M23" i="11"/>
  <c r="M31" i="11"/>
  <c r="M55" i="11"/>
  <c r="M471" i="11"/>
  <c r="M487" i="11"/>
  <c r="M45" i="12"/>
  <c r="M440" i="13"/>
  <c r="M456" i="13"/>
  <c r="M446" i="14"/>
  <c r="M35" i="12"/>
  <c r="M67" i="12"/>
  <c r="M196" i="14"/>
  <c r="M67" i="8"/>
  <c r="M83" i="8"/>
  <c r="M99" i="8"/>
  <c r="M147" i="8"/>
  <c r="M163" i="8"/>
  <c r="M179" i="8"/>
  <c r="M379" i="9"/>
  <c r="M128" i="10"/>
  <c r="M61" i="12"/>
  <c r="M378" i="8"/>
  <c r="M386" i="8"/>
  <c r="M302" i="14"/>
  <c r="M165" i="11"/>
  <c r="M181" i="11"/>
  <c r="M197" i="11"/>
  <c r="M213" i="11"/>
  <c r="M245" i="11"/>
  <c r="M326" i="11"/>
  <c r="M334" i="11"/>
  <c r="M366" i="11"/>
  <c r="M374" i="11"/>
  <c r="M63" i="8"/>
  <c r="M79" i="8"/>
  <c r="M95" i="8"/>
  <c r="M175" i="8"/>
  <c r="M191" i="8"/>
  <c r="M389" i="8"/>
  <c r="M20" i="9"/>
  <c r="M28" i="9"/>
  <c r="M36" i="9"/>
  <c r="M52" i="9"/>
  <c r="M60" i="9"/>
  <c r="M32" i="14"/>
  <c r="M40" i="14"/>
  <c r="M48" i="14"/>
  <c r="M328" i="14"/>
  <c r="M472" i="14"/>
  <c r="M480" i="14"/>
  <c r="M488" i="14"/>
  <c r="M407" i="8"/>
  <c r="M431" i="8"/>
  <c r="M36" i="10"/>
  <c r="M52" i="10"/>
  <c r="M76" i="10"/>
  <c r="M164" i="10"/>
  <c r="M101" i="12"/>
  <c r="M206" i="8"/>
  <c r="M499" i="8"/>
  <c r="M194" i="13"/>
  <c r="M427" i="8"/>
  <c r="M256" i="10"/>
  <c r="M456" i="10"/>
  <c r="M464" i="10"/>
  <c r="M472" i="10"/>
  <c r="M480" i="10"/>
  <c r="M496" i="10"/>
  <c r="M35" i="11"/>
  <c r="M51" i="11"/>
  <c r="M147" i="11"/>
  <c r="M163" i="11"/>
  <c r="M179" i="11"/>
  <c r="M363" i="11"/>
  <c r="M193" i="12"/>
  <c r="M201" i="12"/>
  <c r="M233" i="12"/>
  <c r="M337" i="12"/>
  <c r="M353" i="12"/>
  <c r="M441" i="8"/>
  <c r="M473" i="8"/>
  <c r="M206" i="10"/>
  <c r="M254" i="10"/>
  <c r="M41" i="11"/>
  <c r="M57" i="11"/>
  <c r="M113" i="11"/>
  <c r="M121" i="11"/>
  <c r="M129" i="11"/>
  <c r="M137" i="11"/>
  <c r="M153" i="11"/>
  <c r="M458" i="13"/>
  <c r="M466" i="13"/>
  <c r="M61" i="14"/>
  <c r="M133" i="14"/>
  <c r="M72" i="9"/>
  <c r="M104" i="9"/>
  <c r="M214" i="8"/>
  <c r="M435" i="13"/>
  <c r="M38" i="14"/>
  <c r="M387" i="12"/>
  <c r="M395" i="12"/>
  <c r="M403" i="12"/>
  <c r="M411" i="12"/>
  <c r="M419" i="12"/>
  <c r="M427" i="12"/>
  <c r="M435" i="12"/>
  <c r="M443" i="12"/>
  <c r="M451" i="12"/>
  <c r="M459" i="12"/>
  <c r="M467" i="12"/>
  <c r="M475" i="12"/>
  <c r="M126" i="13"/>
  <c r="M134" i="13"/>
  <c r="M142" i="13"/>
  <c r="M150" i="13"/>
  <c r="M158" i="13"/>
  <c r="M166" i="13"/>
  <c r="M214" i="13"/>
  <c r="M246" i="13"/>
  <c r="M278" i="13"/>
  <c r="M286" i="13"/>
  <c r="M438" i="13"/>
  <c r="M159" i="8"/>
  <c r="M25" i="11"/>
  <c r="M328" i="11"/>
  <c r="M352" i="11"/>
  <c r="M392" i="11"/>
  <c r="M207" i="12"/>
  <c r="M359" i="12"/>
  <c r="M367" i="12"/>
  <c r="M375" i="12"/>
  <c r="M438" i="12"/>
  <c r="M454" i="12"/>
  <c r="M462" i="12"/>
  <c r="M470" i="12"/>
  <c r="M478" i="12"/>
  <c r="M487" i="12"/>
  <c r="M495" i="12"/>
  <c r="M129" i="13"/>
  <c r="M137" i="13"/>
  <c r="M145" i="13"/>
  <c r="M153" i="13"/>
  <c r="M161" i="13"/>
  <c r="M169" i="13"/>
  <c r="M209" i="13"/>
  <c r="M111" i="11"/>
  <c r="M159" i="11"/>
  <c r="M485" i="12"/>
  <c r="M493" i="12"/>
  <c r="M108" i="11"/>
  <c r="M380" i="11"/>
  <c r="M476" i="11"/>
  <c r="M492" i="11"/>
  <c r="M26" i="12"/>
  <c r="M184" i="8"/>
  <c r="M26" i="9"/>
  <c r="M34" i="9"/>
  <c r="M58" i="9"/>
  <c r="M474" i="9"/>
  <c r="M482" i="9"/>
  <c r="M490" i="9"/>
  <c r="M498" i="9"/>
  <c r="M176" i="10"/>
  <c r="M192" i="10"/>
  <c r="M218" i="11"/>
  <c r="M282" i="11"/>
  <c r="M306" i="11"/>
  <c r="M322" i="11"/>
  <c r="M338" i="11"/>
  <c r="M410" i="11"/>
  <c r="M442" i="11"/>
  <c r="M458" i="11"/>
  <c r="M466" i="11"/>
  <c r="M360" i="12"/>
  <c r="M448" i="12"/>
  <c r="M456" i="12"/>
  <c r="M464" i="12"/>
  <c r="M472" i="12"/>
  <c r="M480" i="12"/>
  <c r="M91" i="13"/>
  <c r="M99" i="13"/>
  <c r="M107" i="13"/>
  <c r="M115" i="13"/>
  <c r="M123" i="13"/>
  <c r="M131" i="13"/>
  <c r="M147" i="13"/>
  <c r="M373" i="8"/>
  <c r="M208" i="10"/>
  <c r="M395" i="11"/>
  <c r="M233" i="13"/>
  <c r="M110" i="8"/>
  <c r="M166" i="8"/>
  <c r="M174" i="8"/>
  <c r="M469" i="8"/>
  <c r="M477" i="8"/>
  <c r="M485" i="8"/>
  <c r="M493" i="8"/>
  <c r="M186" i="10"/>
  <c r="M458" i="10"/>
  <c r="M466" i="10"/>
  <c r="M474" i="10"/>
  <c r="M482" i="10"/>
  <c r="M490" i="10"/>
  <c r="M21" i="11"/>
  <c r="M63" i="11"/>
  <c r="M79" i="11"/>
  <c r="M95" i="11"/>
  <c r="M212" i="11"/>
  <c r="M228" i="11"/>
  <c r="M260" i="11"/>
  <c r="M292" i="11"/>
  <c r="M308" i="11"/>
  <c r="M316" i="11"/>
  <c r="M324" i="11"/>
  <c r="M390" i="11"/>
  <c r="M398" i="11"/>
  <c r="M422" i="11"/>
  <c r="M430" i="11"/>
  <c r="M470" i="11"/>
  <c r="M486" i="11"/>
  <c r="M494" i="11"/>
  <c r="M85" i="12"/>
  <c r="M300" i="12"/>
  <c r="M308" i="12"/>
  <c r="M316" i="12"/>
  <c r="M324" i="12"/>
  <c r="M332" i="12"/>
  <c r="M124" i="13"/>
  <c r="M132" i="13"/>
  <c r="M140" i="13"/>
  <c r="M148" i="13"/>
  <c r="M156" i="13"/>
  <c r="M164" i="13"/>
  <c r="M172" i="13"/>
  <c r="M228" i="13"/>
  <c r="M236" i="13"/>
  <c r="M92" i="8"/>
  <c r="M105" i="8"/>
  <c r="M358" i="8"/>
  <c r="M387" i="8"/>
  <c r="M224" i="9"/>
  <c r="M232" i="9"/>
  <c r="M272" i="9"/>
  <c r="M288" i="9"/>
  <c r="M432" i="9"/>
  <c r="M133" i="10"/>
  <c r="M141" i="10"/>
  <c r="M37" i="11"/>
  <c r="M45" i="11"/>
  <c r="M191" i="11"/>
  <c r="M239" i="11"/>
  <c r="M247" i="11"/>
  <c r="M348" i="11"/>
  <c r="M497" i="11"/>
  <c r="M242" i="14"/>
  <c r="M330" i="14"/>
  <c r="M386" i="14"/>
  <c r="M402" i="14"/>
  <c r="M418" i="14"/>
  <c r="M434" i="14"/>
  <c r="M482" i="14"/>
  <c r="M498" i="14"/>
  <c r="M218" i="8"/>
  <c r="M329" i="8"/>
  <c r="M337" i="8"/>
  <c r="M361" i="8"/>
  <c r="M276" i="9"/>
  <c r="M412" i="9"/>
  <c r="M160" i="10"/>
  <c r="M19" i="11"/>
  <c r="M219" i="13"/>
  <c r="M141" i="14"/>
  <c r="M309" i="11"/>
  <c r="M496" i="11"/>
  <c r="M469" i="13"/>
  <c r="M369" i="9"/>
  <c r="M494" i="10"/>
  <c r="M482" i="11"/>
  <c r="M24" i="12"/>
  <c r="M307" i="14"/>
  <c r="M323" i="14"/>
  <c r="M452" i="8"/>
  <c r="M270" i="9"/>
  <c r="M454" i="9"/>
  <c r="M470" i="9"/>
  <c r="M49" i="11"/>
  <c r="M67" i="11"/>
  <c r="M160" i="11"/>
  <c r="M200" i="11"/>
  <c r="M332" i="11"/>
  <c r="M406" i="11"/>
  <c r="M411" i="11"/>
  <c r="M456" i="11"/>
  <c r="M29" i="12"/>
  <c r="M340" i="12"/>
  <c r="M356" i="12"/>
  <c r="M369" i="12"/>
  <c r="M244" i="13"/>
  <c r="M460" i="14"/>
  <c r="M402" i="8"/>
  <c r="M81" i="9"/>
  <c r="M385" i="9"/>
  <c r="M39" i="11"/>
  <c r="M195" i="11"/>
  <c r="M438" i="11"/>
  <c r="M443" i="11"/>
  <c r="M459" i="11"/>
  <c r="M480" i="11"/>
  <c r="M335" i="12"/>
  <c r="M343" i="12"/>
  <c r="M351" i="12"/>
  <c r="M364" i="12"/>
  <c r="M176" i="13"/>
  <c r="M184" i="13"/>
  <c r="M192" i="13"/>
  <c r="M200" i="13"/>
  <c r="M258" i="14"/>
  <c r="M274" i="14"/>
  <c r="M290" i="14"/>
  <c r="M298" i="14"/>
  <c r="M314" i="14"/>
  <c r="M322" i="14"/>
  <c r="M127" i="8"/>
  <c r="M143" i="8"/>
  <c r="M156" i="8"/>
  <c r="M342" i="8"/>
  <c r="M347" i="8"/>
  <c r="M363" i="8"/>
  <c r="M437" i="8"/>
  <c r="M442" i="8"/>
  <c r="M458" i="8"/>
  <c r="M204" i="9"/>
  <c r="M81" i="10"/>
  <c r="M89" i="10"/>
  <c r="M259" i="10"/>
  <c r="M267" i="10"/>
  <c r="M275" i="10"/>
  <c r="M283" i="10"/>
  <c r="M291" i="10"/>
  <c r="M299" i="10"/>
  <c r="M307" i="10"/>
  <c r="M315" i="10"/>
  <c r="M323" i="10"/>
  <c r="M331" i="10"/>
  <c r="M339" i="10"/>
  <c r="M347" i="10"/>
  <c r="M355" i="10"/>
  <c r="M363" i="10"/>
  <c r="M371" i="10"/>
  <c r="M379" i="10"/>
  <c r="M387" i="10"/>
  <c r="M395" i="10"/>
  <c r="M403" i="10"/>
  <c r="M491" i="10"/>
  <c r="M499" i="10"/>
  <c r="M29" i="11"/>
  <c r="M47" i="11"/>
  <c r="M73" i="11"/>
  <c r="M142" i="11"/>
  <c r="M166" i="11"/>
  <c r="M182" i="11"/>
  <c r="M190" i="11"/>
  <c r="M270" i="11"/>
  <c r="M286" i="11"/>
  <c r="M359" i="11"/>
  <c r="M446" i="11"/>
  <c r="M454" i="11"/>
  <c r="M462" i="11"/>
  <c r="M22" i="12"/>
  <c r="M77" i="12"/>
  <c r="M93" i="12"/>
  <c r="M226" i="12"/>
  <c r="M298" i="13"/>
  <c r="M346" i="13"/>
  <c r="M471" i="13"/>
  <c r="M135" i="14"/>
  <c r="M143" i="14"/>
  <c r="M151" i="14"/>
  <c r="M239" i="14"/>
  <c r="M244" i="14"/>
  <c r="M260" i="14"/>
  <c r="M348" i="14"/>
  <c r="M372" i="14"/>
  <c r="M388" i="14"/>
  <c r="M396" i="14"/>
  <c r="M412" i="14"/>
  <c r="M420" i="14"/>
  <c r="M428" i="14"/>
  <c r="M436" i="14"/>
  <c r="M444" i="14"/>
  <c r="M457" i="14"/>
  <c r="M354" i="11"/>
  <c r="M412" i="11"/>
  <c r="M490" i="13"/>
  <c r="M42" i="14"/>
  <c r="M66" i="14"/>
  <c r="M194" i="14"/>
  <c r="M210" i="14"/>
  <c r="M341" i="8"/>
  <c r="M448" i="8"/>
  <c r="M456" i="8"/>
  <c r="M472" i="8"/>
  <c r="M488" i="8"/>
  <c r="M497" i="8"/>
  <c r="M103" i="11"/>
  <c r="M124" i="11"/>
  <c r="M276" i="11"/>
  <c r="M284" i="11"/>
  <c r="M305" i="11"/>
  <c r="M358" i="11"/>
  <c r="M386" i="11"/>
  <c r="M394" i="11"/>
  <c r="M423" i="11"/>
  <c r="M20" i="12"/>
  <c r="M99" i="12"/>
  <c r="M217" i="12"/>
  <c r="M225" i="12"/>
  <c r="M373" i="12"/>
  <c r="M190" i="14"/>
  <c r="M170" i="8"/>
  <c r="M385" i="8"/>
  <c r="M422" i="8"/>
  <c r="M430" i="8"/>
  <c r="M277" i="9"/>
  <c r="M461" i="9"/>
  <c r="M477" i="9"/>
  <c r="M493" i="9"/>
  <c r="M53" i="11"/>
  <c r="M255" i="11"/>
  <c r="M418" i="11"/>
  <c r="M86" i="12"/>
  <c r="M139" i="13"/>
  <c r="M155" i="13"/>
  <c r="M163" i="13"/>
  <c r="M171" i="13"/>
  <c r="M275" i="13"/>
  <c r="M283" i="13"/>
  <c r="M489" i="13"/>
  <c r="M56" i="14"/>
  <c r="M325" i="14"/>
  <c r="M131" i="8"/>
  <c r="M152" i="8"/>
  <c r="M338" i="8"/>
  <c r="M409" i="8"/>
  <c r="M417" i="8"/>
  <c r="M425" i="8"/>
  <c r="M433" i="8"/>
  <c r="M446" i="8"/>
  <c r="M462" i="8"/>
  <c r="M494" i="8"/>
  <c r="M312" i="9"/>
  <c r="M440" i="9"/>
  <c r="M448" i="9"/>
  <c r="M456" i="9"/>
  <c r="M33" i="11"/>
  <c r="M69" i="11"/>
  <c r="M101" i="11"/>
  <c r="M122" i="11"/>
  <c r="M414" i="11"/>
  <c r="M31" i="12"/>
  <c r="M422" i="13"/>
  <c r="M35" i="14"/>
  <c r="M461" i="14"/>
  <c r="M60" i="8"/>
  <c r="M78" i="8"/>
  <c r="M23" i="8"/>
  <c r="M31" i="8"/>
  <c r="M39" i="8"/>
  <c r="M47" i="8"/>
  <c r="M73" i="8"/>
  <c r="M115" i="8"/>
  <c r="M128" i="8"/>
  <c r="M133" i="8"/>
  <c r="M180" i="8"/>
  <c r="M405" i="8"/>
  <c r="M124" i="8"/>
  <c r="M142" i="8"/>
  <c r="M19" i="8"/>
  <c r="M27" i="8"/>
  <c r="M35" i="8"/>
  <c r="M43" i="8"/>
  <c r="M51" i="8"/>
  <c r="M64" i="8"/>
  <c r="M69" i="8"/>
  <c r="M111" i="8"/>
  <c r="M143" i="11"/>
  <c r="M198" i="8"/>
  <c r="M309" i="8"/>
  <c r="M317" i="8"/>
  <c r="M325" i="8"/>
  <c r="M351" i="8"/>
  <c r="M377" i="8"/>
  <c r="M421" i="8"/>
  <c r="M426" i="8"/>
  <c r="M447" i="8"/>
  <c r="M463" i="8"/>
  <c r="M476" i="8"/>
  <c r="M489" i="8"/>
  <c r="M186" i="9"/>
  <c r="M316" i="9"/>
  <c r="M324" i="9"/>
  <c r="M340" i="9"/>
  <c r="M348" i="9"/>
  <c r="M356" i="9"/>
  <c r="M364" i="9"/>
  <c r="M396" i="9"/>
  <c r="M404" i="9"/>
  <c r="M425" i="9"/>
  <c r="M458" i="9"/>
  <c r="M168" i="10"/>
  <c r="M22" i="11"/>
  <c r="M27" i="11"/>
  <c r="M54" i="11"/>
  <c r="M80" i="11"/>
  <c r="M88" i="11"/>
  <c r="M198" i="11"/>
  <c r="M206" i="11"/>
  <c r="M227" i="11"/>
  <c r="M232" i="11"/>
  <c r="M240" i="11"/>
  <c r="M321" i="11"/>
  <c r="M364" i="11"/>
  <c r="M382" i="11"/>
  <c r="M428" i="11"/>
  <c r="M474" i="11"/>
  <c r="M37" i="12"/>
  <c r="M50" i="12"/>
  <c r="M71" i="12"/>
  <c r="M89" i="12"/>
  <c r="M94" i="12"/>
  <c r="M348" i="12"/>
  <c r="M241" i="13"/>
  <c r="M249" i="13"/>
  <c r="M265" i="13"/>
  <c r="M273" i="13"/>
  <c r="M297" i="13"/>
  <c r="M464" i="13"/>
  <c r="M497" i="13"/>
  <c r="M276" i="14"/>
  <c r="M292" i="14"/>
  <c r="M425" i="14"/>
  <c r="M441" i="14"/>
  <c r="M454" i="14"/>
  <c r="M476" i="14"/>
  <c r="M188" i="8"/>
  <c r="M367" i="8"/>
  <c r="M479" i="8"/>
  <c r="M56" i="9"/>
  <c r="M295" i="9"/>
  <c r="M368" i="9"/>
  <c r="M62" i="10"/>
  <c r="M78" i="10"/>
  <c r="M132" i="10"/>
  <c r="M498" i="10"/>
  <c r="M120" i="11"/>
  <c r="M175" i="11"/>
  <c r="M180" i="11"/>
  <c r="M357" i="8"/>
  <c r="M362" i="8"/>
  <c r="M393" i="8"/>
  <c r="M401" i="8"/>
  <c r="M406" i="8"/>
  <c r="M411" i="8"/>
  <c r="M432" i="8"/>
  <c r="M453" i="8"/>
  <c r="M495" i="8"/>
  <c r="M237" i="9"/>
  <c r="M282" i="9"/>
  <c r="M330" i="9"/>
  <c r="M495" i="9"/>
  <c r="M41" i="10"/>
  <c r="M126" i="10"/>
  <c r="M240" i="10"/>
  <c r="M461" i="10"/>
  <c r="M30" i="11"/>
  <c r="M40" i="11"/>
  <c r="M50" i="11"/>
  <c r="M170" i="11"/>
  <c r="M225" i="11"/>
  <c r="M238" i="11"/>
  <c r="M314" i="11"/>
  <c r="M319" i="11"/>
  <c r="M344" i="11"/>
  <c r="M367" i="11"/>
  <c r="M431" i="11"/>
  <c r="M444" i="11"/>
  <c r="M490" i="11"/>
  <c r="M69" i="12"/>
  <c r="M82" i="12"/>
  <c r="M211" i="12"/>
  <c r="M229" i="12"/>
  <c r="M234" i="12"/>
  <c r="M298" i="12"/>
  <c r="M306" i="12"/>
  <c r="M314" i="12"/>
  <c r="M322" i="12"/>
  <c r="M330" i="12"/>
  <c r="M346" i="12"/>
  <c r="M364" i="13"/>
  <c r="M396" i="13"/>
  <c r="M470" i="13"/>
  <c r="M478" i="13"/>
  <c r="M22" i="14"/>
  <c r="M30" i="14"/>
  <c r="M335" i="14"/>
  <c r="M367" i="14"/>
  <c r="M391" i="14"/>
  <c r="M407" i="14"/>
  <c r="M423" i="14"/>
  <c r="M25" i="12"/>
  <c r="M51" i="12"/>
  <c r="M333" i="12"/>
  <c r="M341" i="12"/>
  <c r="M227" i="13"/>
  <c r="M391" i="13"/>
  <c r="M25" i="14"/>
  <c r="M236" i="9"/>
  <c r="M40" i="10"/>
  <c r="M64" i="10"/>
  <c r="M411" i="10"/>
  <c r="M419" i="10"/>
  <c r="M427" i="10"/>
  <c r="M435" i="10"/>
  <c r="M38" i="11"/>
  <c r="M43" i="11"/>
  <c r="M168" i="11"/>
  <c r="M194" i="11"/>
  <c r="M244" i="11"/>
  <c r="M252" i="11"/>
  <c r="M273" i="11"/>
  <c r="M312" i="11"/>
  <c r="M317" i="11"/>
  <c r="M342" i="11"/>
  <c r="M396" i="11"/>
  <c r="M447" i="11"/>
  <c r="M460" i="11"/>
  <c r="M41" i="12"/>
  <c r="M46" i="12"/>
  <c r="M54" i="12"/>
  <c r="M75" i="12"/>
  <c r="M80" i="12"/>
  <c r="M191" i="12"/>
  <c r="M209" i="12"/>
  <c r="M223" i="12"/>
  <c r="M296" i="12"/>
  <c r="M304" i="12"/>
  <c r="M312" i="12"/>
  <c r="M320" i="12"/>
  <c r="M328" i="12"/>
  <c r="M378" i="12"/>
  <c r="M386" i="12"/>
  <c r="M394" i="12"/>
  <c r="M402" i="12"/>
  <c r="M410" i="12"/>
  <c r="M418" i="12"/>
  <c r="M426" i="12"/>
  <c r="M434" i="12"/>
  <c r="M442" i="12"/>
  <c r="M341" i="13"/>
  <c r="M362" i="13"/>
  <c r="M358" i="14"/>
  <c r="M366" i="14"/>
  <c r="M374" i="14"/>
  <c r="M390" i="14"/>
  <c r="M398" i="14"/>
  <c r="M414" i="14"/>
  <c r="M479" i="14"/>
  <c r="M487" i="14"/>
  <c r="M495" i="14"/>
  <c r="M472" i="9"/>
  <c r="M488" i="9"/>
  <c r="M427" i="11"/>
  <c r="M468" i="11"/>
  <c r="M473" i="11"/>
  <c r="M478" i="11"/>
  <c r="M336" i="13"/>
  <c r="M410" i="13"/>
  <c r="M192" i="8"/>
  <c r="M353" i="8"/>
  <c r="M366" i="8"/>
  <c r="M415" i="8"/>
  <c r="M436" i="8"/>
  <c r="M457" i="8"/>
  <c r="M478" i="8"/>
  <c r="M92" i="9"/>
  <c r="M196" i="9"/>
  <c r="M217" i="9"/>
  <c r="M366" i="9"/>
  <c r="M398" i="9"/>
  <c r="M427" i="9"/>
  <c r="M459" i="9"/>
  <c r="M475" i="9"/>
  <c r="M170" i="10"/>
  <c r="M183" i="10"/>
  <c r="M196" i="10"/>
  <c r="M228" i="10"/>
  <c r="M244" i="10"/>
  <c r="M252" i="10"/>
  <c r="M257" i="10"/>
  <c r="M265" i="10"/>
  <c r="M273" i="10"/>
  <c r="M281" i="10"/>
  <c r="M289" i="10"/>
  <c r="M297" i="10"/>
  <c r="M305" i="10"/>
  <c r="M313" i="10"/>
  <c r="M321" i="10"/>
  <c r="M329" i="10"/>
  <c r="M337" i="10"/>
  <c r="M345" i="10"/>
  <c r="M353" i="10"/>
  <c r="M361" i="10"/>
  <c r="M369" i="10"/>
  <c r="M377" i="10"/>
  <c r="M385" i="10"/>
  <c r="M393" i="10"/>
  <c r="M401" i="10"/>
  <c r="M409" i="10"/>
  <c r="M497" i="10"/>
  <c r="M24" i="11"/>
  <c r="M34" i="11"/>
  <c r="M46" i="11"/>
  <c r="M56" i="11"/>
  <c r="M74" i="11"/>
  <c r="M90" i="11"/>
  <c r="M127" i="11"/>
  <c r="M135" i="11"/>
  <c r="M234" i="11"/>
  <c r="M258" i="11"/>
  <c r="M263" i="11"/>
  <c r="M271" i="11"/>
  <c r="M325" i="11"/>
  <c r="M330" i="11"/>
  <c r="M399" i="11"/>
  <c r="M463" i="11"/>
  <c r="M39" i="12"/>
  <c r="M53" i="12"/>
  <c r="M96" i="12"/>
  <c r="M194" i="12"/>
  <c r="M489" i="12"/>
  <c r="M497" i="12"/>
  <c r="M291" i="13"/>
  <c r="M218" i="14"/>
  <c r="M310" i="14"/>
  <c r="M318" i="14"/>
  <c r="M456" i="14"/>
  <c r="M464" i="14"/>
  <c r="M477" i="14"/>
  <c r="M20" i="11"/>
  <c r="M36" i="11"/>
  <c r="M52" i="11"/>
  <c r="M72" i="11"/>
  <c r="M85" i="11"/>
  <c r="M106" i="11"/>
  <c r="M119" i="11"/>
  <c r="M140" i="11"/>
  <c r="M145" i="11"/>
  <c r="M158" i="11"/>
  <c r="M178" i="11"/>
  <c r="M188" i="11"/>
  <c r="M211" i="11"/>
  <c r="M216" i="11"/>
  <c r="M229" i="11"/>
  <c r="M250" i="11"/>
  <c r="M268" i="11"/>
  <c r="M320" i="11"/>
  <c r="M32" i="11"/>
  <c r="M48" i="11"/>
  <c r="M83" i="11"/>
  <c r="M96" i="11"/>
  <c r="M104" i="11"/>
  <c r="M117" i="11"/>
  <c r="M138" i="11"/>
  <c r="M151" i="11"/>
  <c r="M156" i="11"/>
  <c r="M176" i="11"/>
  <c r="M186" i="11"/>
  <c r="M196" i="11"/>
  <c r="M209" i="11"/>
  <c r="M222" i="11"/>
  <c r="M243" i="11"/>
  <c r="M248" i="11"/>
  <c r="M256" i="11"/>
  <c r="M266" i="11"/>
  <c r="M279" i="11"/>
  <c r="M287" i="11"/>
  <c r="M300" i="11"/>
  <c r="M310" i="11"/>
  <c r="M60" i="11"/>
  <c r="M65" i="11"/>
  <c r="M99" i="11"/>
  <c r="M112" i="11"/>
  <c r="M133" i="11"/>
  <c r="M174" i="11"/>
  <c r="M204" i="11"/>
  <c r="M261" i="11"/>
  <c r="M350" i="11"/>
  <c r="M28" i="11"/>
  <c r="M44" i="11"/>
  <c r="M76" i="11"/>
  <c r="M81" i="11"/>
  <c r="M89" i="11"/>
  <c r="M110" i="11"/>
  <c r="M115" i="11"/>
  <c r="M128" i="11"/>
  <c r="M136" i="11"/>
  <c r="M149" i="11"/>
  <c r="M154" i="11"/>
  <c r="M164" i="11"/>
  <c r="M184" i="11"/>
  <c r="M207" i="11"/>
  <c r="M220" i="11"/>
  <c r="M241" i="11"/>
  <c r="M254" i="11"/>
  <c r="M259" i="11"/>
  <c r="M264" i="11"/>
  <c r="M277" i="11"/>
  <c r="M313" i="11"/>
  <c r="M318" i="11"/>
  <c r="M26" i="11"/>
  <c r="M42" i="11"/>
  <c r="M58" i="11"/>
  <c r="M92" i="11"/>
  <c r="M97" i="11"/>
  <c r="M105" i="11"/>
  <c r="M126" i="11"/>
  <c r="M131" i="11"/>
  <c r="M144" i="11"/>
  <c r="M152" i="11"/>
  <c r="M162" i="11"/>
  <c r="M172" i="11"/>
  <c r="M192" i="11"/>
  <c r="M202" i="11"/>
  <c r="M215" i="11"/>
  <c r="M223" i="11"/>
  <c r="M236" i="11"/>
  <c r="M257" i="11"/>
  <c r="M275" i="11"/>
  <c r="M280" i="11"/>
  <c r="M293" i="11"/>
  <c r="M298" i="11"/>
  <c r="M315" i="11"/>
  <c r="M331" i="11"/>
  <c r="M343" i="11"/>
  <c r="M368" i="11"/>
  <c r="M383" i="11"/>
  <c r="M388" i="11"/>
  <c r="M393" i="11"/>
  <c r="M400" i="11"/>
  <c r="M452" i="11"/>
  <c r="M464" i="11"/>
  <c r="M23" i="12"/>
  <c r="M30" i="12"/>
  <c r="M55" i="12"/>
  <c r="M70" i="12"/>
  <c r="M90" i="12"/>
  <c r="M100" i="12"/>
  <c r="M195" i="12"/>
  <c r="M210" i="12"/>
  <c r="M230" i="12"/>
  <c r="M372" i="12"/>
  <c r="M449" i="12"/>
  <c r="M457" i="12"/>
  <c r="M465" i="12"/>
  <c r="M473" i="12"/>
  <c r="M481" i="12"/>
  <c r="M407" i="13"/>
  <c r="M26" i="14"/>
  <c r="M329" i="11"/>
  <c r="M356" i="11"/>
  <c r="M361" i="11"/>
  <c r="M376" i="11"/>
  <c r="M415" i="11"/>
  <c r="M420" i="11"/>
  <c r="M484" i="11"/>
  <c r="M489" i="11"/>
  <c r="M21" i="12"/>
  <c r="M43" i="12"/>
  <c r="M48" i="12"/>
  <c r="M63" i="12"/>
  <c r="M73" i="12"/>
  <c r="M78" i="12"/>
  <c r="M88" i="12"/>
  <c r="M98" i="12"/>
  <c r="M203" i="12"/>
  <c r="M213" i="12"/>
  <c r="M218" i="12"/>
  <c r="M228" i="12"/>
  <c r="M302" i="12"/>
  <c r="M310" i="12"/>
  <c r="M318" i="12"/>
  <c r="M326" i="12"/>
  <c r="M339" i="12"/>
  <c r="M344" i="12"/>
  <c r="M362" i="12"/>
  <c r="M452" i="12"/>
  <c r="M460" i="12"/>
  <c r="M468" i="12"/>
  <c r="M476" i="12"/>
  <c r="M95" i="13"/>
  <c r="M103" i="13"/>
  <c r="M111" i="13"/>
  <c r="M119" i="13"/>
  <c r="M127" i="13"/>
  <c r="M135" i="13"/>
  <c r="M143" i="13"/>
  <c r="M151" i="13"/>
  <c r="M159" i="13"/>
  <c r="M167" i="13"/>
  <c r="M223" i="13"/>
  <c r="M239" i="13"/>
  <c r="M268" i="13"/>
  <c r="M281" i="13"/>
  <c r="M287" i="13"/>
  <c r="M294" i="13"/>
  <c r="M378" i="13"/>
  <c r="M394" i="13"/>
  <c r="M412" i="13"/>
  <c r="M451" i="13"/>
  <c r="M467" i="13"/>
  <c r="M23" i="14"/>
  <c r="M28" i="14"/>
  <c r="M64" i="14"/>
  <c r="M80" i="14"/>
  <c r="M88" i="14"/>
  <c r="M96" i="14"/>
  <c r="M104" i="14"/>
  <c r="M112" i="14"/>
  <c r="M120" i="14"/>
  <c r="M128" i="14"/>
  <c r="M136" i="14"/>
  <c r="M144" i="14"/>
  <c r="M152" i="14"/>
  <c r="M226" i="14"/>
  <c r="M234" i="14"/>
  <c r="M255" i="14"/>
  <c r="M271" i="14"/>
  <c r="M287" i="14"/>
  <c r="M493" i="14"/>
  <c r="M291" i="11"/>
  <c r="M296" i="11"/>
  <c r="M311" i="11"/>
  <c r="M327" i="11"/>
  <c r="M351" i="11"/>
  <c r="M379" i="11"/>
  <c r="M391" i="11"/>
  <c r="M450" i="11"/>
  <c r="M455" i="11"/>
  <c r="M472" i="11"/>
  <c r="M479" i="11"/>
  <c r="M19" i="12"/>
  <c r="M38" i="12"/>
  <c r="M66" i="12"/>
  <c r="M365" i="12"/>
  <c r="M383" i="12"/>
  <c r="M391" i="12"/>
  <c r="M399" i="12"/>
  <c r="M407" i="12"/>
  <c r="M415" i="12"/>
  <c r="M423" i="12"/>
  <c r="M431" i="12"/>
  <c r="M439" i="12"/>
  <c r="M447" i="12"/>
  <c r="M455" i="12"/>
  <c r="M463" i="12"/>
  <c r="M471" i="12"/>
  <c r="M479" i="12"/>
  <c r="M122" i="13"/>
  <c r="M130" i="13"/>
  <c r="M138" i="13"/>
  <c r="M146" i="13"/>
  <c r="M154" i="13"/>
  <c r="M162" i="13"/>
  <c r="M170" i="13"/>
  <c r="M271" i="13"/>
  <c r="M276" i="13"/>
  <c r="M284" i="13"/>
  <c r="M350" i="13"/>
  <c r="M368" i="13"/>
  <c r="M405" i="13"/>
  <c r="M436" i="13"/>
  <c r="M446" i="13"/>
  <c r="M454" i="13"/>
  <c r="M41" i="14"/>
  <c r="M54" i="14"/>
  <c r="M75" i="14"/>
  <c r="M200" i="14"/>
  <c r="M221" i="14"/>
  <c r="M237" i="14"/>
  <c r="M250" i="14"/>
  <c r="M266" i="14"/>
  <c r="M282" i="14"/>
  <c r="M311" i="14"/>
  <c r="M316" i="14"/>
  <c r="M347" i="14"/>
  <c r="M352" i="14"/>
  <c r="M447" i="14"/>
  <c r="M470" i="14"/>
  <c r="M496" i="14"/>
  <c r="M450" i="12"/>
  <c r="M458" i="12"/>
  <c r="M466" i="12"/>
  <c r="M474" i="12"/>
  <c r="M483" i="12"/>
  <c r="M491" i="12"/>
  <c r="M499" i="12"/>
  <c r="M93" i="13"/>
  <c r="M101" i="13"/>
  <c r="M109" i="13"/>
  <c r="M117" i="13"/>
  <c r="M125" i="13"/>
  <c r="M133" i="13"/>
  <c r="M141" i="13"/>
  <c r="M149" i="13"/>
  <c r="M157" i="13"/>
  <c r="M165" i="13"/>
  <c r="M174" i="13"/>
  <c r="M182" i="13"/>
  <c r="M190" i="13"/>
  <c r="M198" i="13"/>
  <c r="M205" i="13"/>
  <c r="M213" i="13"/>
  <c r="M221" i="13"/>
  <c r="M229" i="13"/>
  <c r="M253" i="13"/>
  <c r="M261" i="13"/>
  <c r="M267" i="13"/>
  <c r="M384" i="13"/>
  <c r="M442" i="13"/>
  <c r="M487" i="13"/>
  <c r="M495" i="13"/>
  <c r="M31" i="14"/>
  <c r="M70" i="14"/>
  <c r="M78" i="14"/>
  <c r="M86" i="14"/>
  <c r="M94" i="14"/>
  <c r="M102" i="14"/>
  <c r="M110" i="14"/>
  <c r="M118" i="14"/>
  <c r="M126" i="14"/>
  <c r="M134" i="14"/>
  <c r="M142" i="14"/>
  <c r="M150" i="14"/>
  <c r="M216" i="14"/>
  <c r="M232" i="14"/>
  <c r="M269" i="14"/>
  <c r="M306" i="14"/>
  <c r="M319" i="14"/>
  <c r="M324" i="14"/>
  <c r="M334" i="14"/>
  <c r="M342" i="14"/>
  <c r="M363" i="14"/>
  <c r="M376" i="14"/>
  <c r="M392" i="14"/>
  <c r="M408" i="14"/>
  <c r="M416" i="14"/>
  <c r="M450" i="14"/>
  <c r="M473" i="14"/>
  <c r="M486" i="14"/>
  <c r="M289" i="11"/>
  <c r="M302" i="11"/>
  <c r="M307" i="11"/>
  <c r="M323" i="11"/>
  <c r="M347" i="11"/>
  <c r="M372" i="11"/>
  <c r="M404" i="11"/>
  <c r="M436" i="11"/>
  <c r="M441" i="11"/>
  <c r="M448" i="11"/>
  <c r="M475" i="11"/>
  <c r="M499" i="11"/>
  <c r="M34" i="12"/>
  <c r="M59" i="12"/>
  <c r="M64" i="12"/>
  <c r="M79" i="12"/>
  <c r="M84" i="12"/>
  <c r="M219" i="12"/>
  <c r="M445" i="12"/>
  <c r="M453" i="12"/>
  <c r="M461" i="12"/>
  <c r="M469" i="12"/>
  <c r="M477" i="12"/>
  <c r="M25" i="13"/>
  <c r="M33" i="13"/>
  <c r="M41" i="13"/>
  <c r="M49" i="13"/>
  <c r="M57" i="13"/>
  <c r="M65" i="13"/>
  <c r="M73" i="13"/>
  <c r="M88" i="13"/>
  <c r="M96" i="13"/>
  <c r="M104" i="13"/>
  <c r="M112" i="13"/>
  <c r="M120" i="13"/>
  <c r="M128" i="13"/>
  <c r="M136" i="13"/>
  <c r="M144" i="13"/>
  <c r="M152" i="13"/>
  <c r="M160" i="13"/>
  <c r="M168" i="13"/>
  <c r="M216" i="13"/>
  <c r="M248" i="13"/>
  <c r="M264" i="13"/>
  <c r="M269" i="13"/>
  <c r="M332" i="13"/>
  <c r="M374" i="13"/>
  <c r="M426" i="13"/>
  <c r="M452" i="13"/>
  <c r="M468" i="13"/>
  <c r="M474" i="13"/>
  <c r="M19" i="14"/>
  <c r="M24" i="14"/>
  <c r="M34" i="14"/>
  <c r="M39" i="14"/>
  <c r="M44" i="14"/>
  <c r="M52" i="14"/>
  <c r="M206" i="14"/>
  <c r="M264" i="14"/>
  <c r="M309" i="14"/>
  <c r="M350" i="14"/>
  <c r="M395" i="14"/>
  <c r="M440" i="14"/>
  <c r="M445" i="14"/>
  <c r="M463" i="14"/>
  <c r="M489" i="14"/>
  <c r="M180" i="13"/>
  <c r="M188" i="13"/>
  <c r="M196" i="13"/>
  <c r="M203" i="13"/>
  <c r="M211" i="13"/>
  <c r="M235" i="13"/>
  <c r="M243" i="13"/>
  <c r="M251" i="13"/>
  <c r="M259" i="13"/>
  <c r="M343" i="13"/>
  <c r="M359" i="13"/>
  <c r="M406" i="13"/>
  <c r="M416" i="13"/>
  <c r="M437" i="13"/>
  <c r="M476" i="13"/>
  <c r="M485" i="13"/>
  <c r="M47" i="14"/>
  <c r="M202" i="14"/>
  <c r="M214" i="14"/>
  <c r="M332" i="14"/>
  <c r="M382" i="14"/>
  <c r="M406" i="14"/>
  <c r="M422" i="14"/>
  <c r="M430" i="14"/>
  <c r="M448" i="14"/>
  <c r="M466" i="14"/>
  <c r="M335" i="11"/>
  <c r="M340" i="11"/>
  <c r="M370" i="11"/>
  <c r="M375" i="11"/>
  <c r="M402" i="11"/>
  <c r="M407" i="11"/>
  <c r="M424" i="11"/>
  <c r="M434" i="11"/>
  <c r="M439" i="11"/>
  <c r="M488" i="11"/>
  <c r="M495" i="11"/>
  <c r="M498" i="11"/>
  <c r="M27" i="12"/>
  <c r="M32" i="12"/>
  <c r="M47" i="12"/>
  <c r="M57" i="12"/>
  <c r="M62" i="12"/>
  <c r="M83" i="12"/>
  <c r="M92" i="12"/>
  <c r="M197" i="12"/>
  <c r="M202" i="12"/>
  <c r="M232" i="12"/>
  <c r="M24" i="9"/>
  <c r="M32" i="9"/>
  <c r="M40" i="9"/>
  <c r="M53" i="9"/>
  <c r="M90" i="9"/>
  <c r="M111" i="9"/>
  <c r="M119" i="9"/>
  <c r="M127" i="9"/>
  <c r="M135" i="9"/>
  <c r="M143" i="9"/>
  <c r="M151" i="9"/>
  <c r="M159" i="9"/>
  <c r="M167" i="9"/>
  <c r="M175" i="9"/>
  <c r="M220" i="9"/>
  <c r="M320" i="9"/>
  <c r="M354" i="9"/>
  <c r="M444" i="9"/>
  <c r="M452" i="9"/>
  <c r="M486" i="9"/>
  <c r="M491" i="9"/>
  <c r="M417" i="10"/>
  <c r="M85" i="9"/>
  <c r="M252" i="9"/>
  <c r="M260" i="9"/>
  <c r="M268" i="9"/>
  <c r="M336" i="9"/>
  <c r="M344" i="9"/>
  <c r="M349" i="9"/>
  <c r="M394" i="9"/>
  <c r="M410" i="9"/>
  <c r="M468" i="9"/>
  <c r="M58" i="10"/>
  <c r="M100" i="10"/>
  <c r="M113" i="10"/>
  <c r="M184" i="10"/>
  <c r="M22" i="9"/>
  <c r="M30" i="9"/>
  <c r="M38" i="9"/>
  <c r="M46" i="9"/>
  <c r="M88" i="9"/>
  <c r="M181" i="9"/>
  <c r="M226" i="9"/>
  <c r="M234" i="9"/>
  <c r="M240" i="9"/>
  <c r="M284" i="9"/>
  <c r="M289" i="9"/>
  <c r="M297" i="9"/>
  <c r="M318" i="9"/>
  <c r="M352" i="9"/>
  <c r="M360" i="9"/>
  <c r="M373" i="9"/>
  <c r="M389" i="9"/>
  <c r="M434" i="9"/>
  <c r="M463" i="9"/>
  <c r="M484" i="9"/>
  <c r="M32" i="10"/>
  <c r="M179" i="10"/>
  <c r="M200" i="10"/>
  <c r="M213" i="10"/>
  <c r="M242" i="10"/>
  <c r="M263" i="10"/>
  <c r="M271" i="10"/>
  <c r="M279" i="10"/>
  <c r="M287" i="10"/>
  <c r="M295" i="10"/>
  <c r="M303" i="10"/>
  <c r="M311" i="10"/>
  <c r="M319" i="10"/>
  <c r="M327" i="10"/>
  <c r="M335" i="10"/>
  <c r="M343" i="10"/>
  <c r="M351" i="10"/>
  <c r="M359" i="10"/>
  <c r="M367" i="10"/>
  <c r="M375" i="10"/>
  <c r="M383" i="10"/>
  <c r="M391" i="10"/>
  <c r="M399" i="10"/>
  <c r="M407" i="10"/>
  <c r="M415" i="10"/>
  <c r="M423" i="10"/>
  <c r="M431" i="10"/>
  <c r="M439" i="10"/>
  <c r="M447" i="10"/>
  <c r="M455" i="10"/>
  <c r="M463" i="10"/>
  <c r="M471" i="10"/>
  <c r="M487" i="10"/>
  <c r="M495" i="10"/>
  <c r="M62" i="9"/>
  <c r="M83" i="9"/>
  <c r="M184" i="9"/>
  <c r="M200" i="9"/>
  <c r="M205" i="9"/>
  <c r="M258" i="9"/>
  <c r="M300" i="9"/>
  <c r="M308" i="9"/>
  <c r="M326" i="9"/>
  <c r="M334" i="9"/>
  <c r="M392" i="9"/>
  <c r="M400" i="9"/>
  <c r="M408" i="9"/>
  <c r="M466" i="9"/>
  <c r="M479" i="9"/>
  <c r="M56" i="10"/>
  <c r="M106" i="10"/>
  <c r="M148" i="10"/>
  <c r="M153" i="10"/>
  <c r="M224" i="10"/>
  <c r="M229" i="10"/>
  <c r="M237" i="10"/>
  <c r="M44" i="9"/>
  <c r="M38" i="10"/>
  <c r="M72" i="10"/>
  <c r="M93" i="10"/>
  <c r="M104" i="10"/>
  <c r="M193" i="10"/>
  <c r="M236" i="10"/>
  <c r="M488" i="10"/>
  <c r="M42" i="9"/>
  <c r="M443" i="10"/>
  <c r="M51" i="9"/>
  <c r="M69" i="9"/>
  <c r="M74" i="9"/>
  <c r="M108" i="9"/>
  <c r="M116" i="9"/>
  <c r="M124" i="9"/>
  <c r="M132" i="9"/>
  <c r="M140" i="9"/>
  <c r="M148" i="9"/>
  <c r="M156" i="9"/>
  <c r="M164" i="9"/>
  <c r="M172" i="9"/>
  <c r="M180" i="9"/>
  <c r="M185" i="9"/>
  <c r="M201" i="9"/>
  <c r="M206" i="9"/>
  <c r="M248" i="9"/>
  <c r="M253" i="9"/>
  <c r="M269" i="9"/>
  <c r="M292" i="9"/>
  <c r="M313" i="9"/>
  <c r="M323" i="9"/>
  <c r="M341" i="9"/>
  <c r="M380" i="9"/>
  <c r="M388" i="9"/>
  <c r="M393" i="9"/>
  <c r="M401" i="9"/>
  <c r="M409" i="9"/>
  <c r="M414" i="9"/>
  <c r="M430" i="9"/>
  <c r="M464" i="9"/>
  <c r="M469" i="9"/>
  <c r="M487" i="9"/>
  <c r="M492" i="9"/>
  <c r="M24" i="10"/>
  <c r="M68" i="10"/>
  <c r="M73" i="10"/>
  <c r="M86" i="10"/>
  <c r="M138" i="10"/>
  <c r="M151" i="10"/>
  <c r="M161" i="10"/>
  <c r="M169" i="10"/>
  <c r="M197" i="10"/>
  <c r="M205" i="10"/>
  <c r="M210" i="10"/>
  <c r="M334" i="10"/>
  <c r="M342" i="10"/>
  <c r="M350" i="10"/>
  <c r="M358" i="10"/>
  <c r="M366" i="10"/>
  <c r="M374" i="10"/>
  <c r="M382" i="10"/>
  <c r="M390" i="10"/>
  <c r="M398" i="10"/>
  <c r="M406" i="10"/>
  <c r="M414" i="10"/>
  <c r="M422" i="10"/>
  <c r="M430" i="10"/>
  <c r="M438" i="10"/>
  <c r="M425" i="10"/>
  <c r="M433" i="10"/>
  <c r="M441" i="10"/>
  <c r="M49" i="9"/>
  <c r="M67" i="9"/>
  <c r="M101" i="9"/>
  <c r="M106" i="9"/>
  <c r="M114" i="9"/>
  <c r="M122" i="9"/>
  <c r="M130" i="9"/>
  <c r="M138" i="9"/>
  <c r="M146" i="9"/>
  <c r="M154" i="9"/>
  <c r="M162" i="9"/>
  <c r="M170" i="9"/>
  <c r="M192" i="9"/>
  <c r="M233" i="9"/>
  <c r="M238" i="9"/>
  <c r="M280" i="9"/>
  <c r="M285" i="9"/>
  <c r="M298" i="9"/>
  <c r="M303" i="9"/>
  <c r="M311" i="9"/>
  <c r="M321" i="9"/>
  <c r="M365" i="9"/>
  <c r="M370" i="9"/>
  <c r="M386" i="9"/>
  <c r="M420" i="9"/>
  <c r="M428" i="9"/>
  <c r="M449" i="9"/>
  <c r="M462" i="9"/>
  <c r="M467" i="9"/>
  <c r="M480" i="9"/>
  <c r="M485" i="9"/>
  <c r="M48" i="10"/>
  <c r="M53" i="10"/>
  <c r="M84" i="10"/>
  <c r="M118" i="10"/>
  <c r="M136" i="10"/>
  <c r="M154" i="10"/>
  <c r="M180" i="10"/>
  <c r="M185" i="10"/>
  <c r="M204" i="10"/>
  <c r="M460" i="10"/>
  <c r="M468" i="10"/>
  <c r="M484" i="10"/>
  <c r="M492" i="10"/>
  <c r="M65" i="9"/>
  <c r="M78" i="9"/>
  <c r="M99" i="9"/>
  <c r="M210" i="9"/>
  <c r="M244" i="9"/>
  <c r="M257" i="9"/>
  <c r="M273" i="9"/>
  <c r="M301" i="9"/>
  <c r="M329" i="9"/>
  <c r="M337" i="9"/>
  <c r="M345" i="9"/>
  <c r="M350" i="9"/>
  <c r="M363" i="9"/>
  <c r="M376" i="9"/>
  <c r="M384" i="9"/>
  <c r="M418" i="9"/>
  <c r="M455" i="9"/>
  <c r="M460" i="9"/>
  <c r="M478" i="9"/>
  <c r="M483" i="9"/>
  <c r="M496" i="9"/>
  <c r="M20" i="10"/>
  <c r="M28" i="10"/>
  <c r="M33" i="10"/>
  <c r="M98" i="10"/>
  <c r="M116" i="10"/>
  <c r="M121" i="10"/>
  <c r="M147" i="10"/>
  <c r="M173" i="10"/>
  <c r="M222" i="10"/>
  <c r="M232" i="10"/>
  <c r="M245" i="10"/>
  <c r="M469" i="10"/>
  <c r="M477" i="10"/>
  <c r="M485" i="10"/>
  <c r="M76" i="9"/>
  <c r="M97" i="9"/>
  <c r="M195" i="9"/>
  <c r="M208" i="9"/>
  <c r="M216" i="9"/>
  <c r="M221" i="9"/>
  <c r="M229" i="9"/>
  <c r="M242" i="9"/>
  <c r="M250" i="9"/>
  <c r="M307" i="9"/>
  <c r="M327" i="9"/>
  <c r="M361" i="9"/>
  <c r="M374" i="9"/>
  <c r="M390" i="9"/>
  <c r="M395" i="9"/>
  <c r="M416" i="9"/>
  <c r="M424" i="9"/>
  <c r="M453" i="9"/>
  <c r="M471" i="9"/>
  <c r="M476" i="9"/>
  <c r="M494" i="9"/>
  <c r="M499" i="9"/>
  <c r="M26" i="10"/>
  <c r="M88" i="10"/>
  <c r="M96" i="10"/>
  <c r="M101" i="10"/>
  <c r="M163" i="10"/>
  <c r="M212" i="10"/>
  <c r="M220" i="10"/>
  <c r="M225" i="10"/>
  <c r="M238" i="10"/>
  <c r="M29" i="14"/>
  <c r="M45" i="14"/>
  <c r="M73" i="14"/>
  <c r="M137" i="14"/>
  <c r="M145" i="14"/>
  <c r="M248" i="14"/>
  <c r="M253" i="14"/>
  <c r="M278" i="14"/>
  <c r="M303" i="14"/>
  <c r="M313" i="14"/>
  <c r="M329" i="14"/>
  <c r="M336" i="14"/>
  <c r="M351" i="14"/>
  <c r="M379" i="14"/>
  <c r="M404" i="14"/>
  <c r="M424" i="14"/>
  <c r="M451" i="14"/>
  <c r="M467" i="14"/>
  <c r="M483" i="14"/>
  <c r="M499" i="14"/>
  <c r="M27" i="14"/>
  <c r="M43" i="14"/>
  <c r="M46" i="14"/>
  <c r="M50" i="14"/>
  <c r="M68" i="14"/>
  <c r="M198" i="14"/>
  <c r="M223" i="14"/>
  <c r="M228" i="14"/>
  <c r="M254" i="14"/>
  <c r="M296" i="14"/>
  <c r="M301" i="14"/>
  <c r="M327" i="14"/>
  <c r="M344" i="14"/>
  <c r="M354" i="14"/>
  <c r="M359" i="14"/>
  <c r="M380" i="14"/>
  <c r="M384" i="14"/>
  <c r="M399" i="14"/>
  <c r="M432" i="14"/>
  <c r="M449" i="14"/>
  <c r="M465" i="14"/>
  <c r="M481" i="14"/>
  <c r="M484" i="14"/>
  <c r="M497" i="14"/>
  <c r="M222" i="14"/>
  <c r="M21" i="14"/>
  <c r="M37" i="14"/>
  <c r="M59" i="14"/>
  <c r="M149" i="14"/>
  <c r="M189" i="14"/>
  <c r="M321" i="14"/>
  <c r="M340" i="14"/>
  <c r="M360" i="14"/>
  <c r="M370" i="14"/>
  <c r="M375" i="14"/>
  <c r="M400" i="14"/>
  <c r="M415" i="14"/>
  <c r="M433" i="14"/>
  <c r="M443" i="14"/>
  <c r="M459" i="14"/>
  <c r="M462" i="14"/>
  <c r="M475" i="14"/>
  <c r="M478" i="14"/>
  <c r="M491" i="14"/>
  <c r="M494" i="14"/>
  <c r="M20" i="14"/>
  <c r="M33" i="14"/>
  <c r="M36" i="14"/>
  <c r="M57" i="14"/>
  <c r="M83" i="14"/>
  <c r="M91" i="14"/>
  <c r="M99" i="14"/>
  <c r="M107" i="14"/>
  <c r="M115" i="14"/>
  <c r="M123" i="14"/>
  <c r="M131" i="14"/>
  <c r="M139" i="14"/>
  <c r="M147" i="14"/>
  <c r="M212" i="14"/>
  <c r="M238" i="14"/>
  <c r="M280" i="14"/>
  <c r="M285" i="14"/>
  <c r="M305" i="14"/>
  <c r="M317" i="14"/>
  <c r="M320" i="14"/>
  <c r="M338" i="14"/>
  <c r="M343" i="14"/>
  <c r="M364" i="14"/>
  <c r="M368" i="14"/>
  <c r="M383" i="14"/>
  <c r="M411" i="14"/>
  <c r="M426" i="14"/>
  <c r="M442" i="14"/>
  <c r="M455" i="14"/>
  <c r="M458" i="14"/>
  <c r="M471" i="14"/>
  <c r="M474" i="14"/>
  <c r="M490" i="14"/>
  <c r="M205" i="14"/>
  <c r="M230" i="14"/>
  <c r="M315" i="14"/>
  <c r="M331" i="14"/>
  <c r="M356" i="14"/>
  <c r="M439" i="14"/>
  <c r="M453" i="14"/>
  <c r="M469" i="14"/>
  <c r="M485" i="14"/>
  <c r="M19" i="13"/>
  <c r="M27" i="13"/>
  <c r="M35" i="13"/>
  <c r="M43" i="13"/>
  <c r="M51" i="13"/>
  <c r="M59" i="13"/>
  <c r="M67" i="13"/>
  <c r="M90" i="13"/>
  <c r="M98" i="13"/>
  <c r="M106" i="13"/>
  <c r="M114" i="13"/>
  <c r="M94" i="13"/>
  <c r="M102" i="13"/>
  <c r="M110" i="13"/>
  <c r="M118" i="13"/>
  <c r="M89" i="13"/>
  <c r="M97" i="13"/>
  <c r="M105" i="13"/>
  <c r="M113" i="13"/>
  <c r="M121" i="13"/>
  <c r="M92" i="13"/>
  <c r="M100" i="13"/>
  <c r="M108" i="13"/>
  <c r="M116" i="13"/>
  <c r="M81" i="13"/>
  <c r="M204" i="13"/>
  <c r="M232" i="13"/>
  <c r="M257" i="13"/>
  <c r="M262" i="13"/>
  <c r="M277" i="13"/>
  <c r="M357" i="13"/>
  <c r="M382" i="13"/>
  <c r="M400" i="13"/>
  <c r="M430" i="13"/>
  <c r="M450" i="13"/>
  <c r="M462" i="13"/>
  <c r="M482" i="13"/>
  <c r="M207" i="13"/>
  <c r="M212" i="13"/>
  <c r="M237" i="13"/>
  <c r="M252" i="13"/>
  <c r="M280" i="13"/>
  <c r="M292" i="13"/>
  <c r="M334" i="13"/>
  <c r="M352" i="13"/>
  <c r="M375" i="13"/>
  <c r="M423" i="13"/>
  <c r="M455" i="13"/>
  <c r="M23" i="13"/>
  <c r="M31" i="13"/>
  <c r="M39" i="13"/>
  <c r="M47" i="13"/>
  <c r="M55" i="13"/>
  <c r="M63" i="13"/>
  <c r="M71" i="13"/>
  <c r="M79" i="13"/>
  <c r="M87" i="13"/>
  <c r="M173" i="13"/>
  <c r="M175" i="13"/>
  <c r="M177" i="13"/>
  <c r="M179" i="13"/>
  <c r="M181" i="13"/>
  <c r="M183" i="13"/>
  <c r="M185" i="13"/>
  <c r="M187" i="13"/>
  <c r="M189" i="13"/>
  <c r="M191" i="13"/>
  <c r="M193" i="13"/>
  <c r="M195" i="13"/>
  <c r="M197" i="13"/>
  <c r="M199" i="13"/>
  <c r="M201" i="13"/>
  <c r="M225" i="13"/>
  <c r="M230" i="13"/>
  <c r="M245" i="13"/>
  <c r="M255" i="13"/>
  <c r="M260" i="13"/>
  <c r="M290" i="13"/>
  <c r="M373" i="13"/>
  <c r="M380" i="13"/>
  <c r="M398" i="13"/>
  <c r="M421" i="13"/>
  <c r="M428" i="13"/>
  <c r="M448" i="13"/>
  <c r="M453" i="13"/>
  <c r="M460" i="13"/>
  <c r="M480" i="13"/>
  <c r="M488" i="13"/>
  <c r="M220" i="13"/>
  <c r="M483" i="13"/>
  <c r="M486" i="13"/>
  <c r="M21" i="13"/>
  <c r="M29" i="13"/>
  <c r="M37" i="13"/>
  <c r="M45" i="13"/>
  <c r="M53" i="13"/>
  <c r="M61" i="13"/>
  <c r="M69" i="13"/>
  <c r="M77" i="13"/>
  <c r="M85" i="13"/>
  <c r="M484" i="13"/>
  <c r="M491" i="13"/>
  <c r="M499" i="13"/>
  <c r="M299" i="13"/>
  <c r="M344" i="13"/>
  <c r="M348" i="13"/>
  <c r="M366" i="13"/>
  <c r="M389" i="13"/>
  <c r="M414" i="13"/>
  <c r="M439" i="13"/>
  <c r="M75" i="13"/>
  <c r="M83" i="13"/>
  <c r="M217" i="13"/>
  <c r="M444" i="13"/>
  <c r="M472" i="13"/>
  <c r="M33" i="12"/>
  <c r="M49" i="12"/>
  <c r="M65" i="12"/>
  <c r="M81" i="12"/>
  <c r="M97" i="12"/>
  <c r="M106" i="12"/>
  <c r="M107" i="12"/>
  <c r="M114" i="12"/>
  <c r="M115" i="12"/>
  <c r="M122" i="12"/>
  <c r="M123" i="12"/>
  <c r="M130" i="12"/>
  <c r="M131" i="12"/>
  <c r="M138" i="12"/>
  <c r="M139" i="12"/>
  <c r="M146" i="12"/>
  <c r="M147" i="12"/>
  <c r="M154" i="12"/>
  <c r="M155" i="12"/>
  <c r="M162" i="12"/>
  <c r="M163" i="12"/>
  <c r="M170" i="12"/>
  <c r="M171" i="12"/>
  <c r="M178" i="12"/>
  <c r="M179" i="12"/>
  <c r="M186" i="12"/>
  <c r="M187" i="12"/>
  <c r="M236" i="12"/>
  <c r="M237" i="12"/>
  <c r="M28" i="12"/>
  <c r="M44" i="12"/>
  <c r="M60" i="12"/>
  <c r="M76" i="12"/>
  <c r="M95" i="12"/>
  <c r="M204" i="12"/>
  <c r="M205" i="12"/>
  <c r="M42" i="12"/>
  <c r="M58" i="12"/>
  <c r="M74" i="12"/>
  <c r="M104" i="12"/>
  <c r="M105" i="12"/>
  <c r="M112" i="12"/>
  <c r="M113" i="12"/>
  <c r="M120" i="12"/>
  <c r="M121" i="12"/>
  <c r="M128" i="12"/>
  <c r="M129" i="12"/>
  <c r="M136" i="12"/>
  <c r="M137" i="12"/>
  <c r="M144" i="12"/>
  <c r="M145" i="12"/>
  <c r="M152" i="12"/>
  <c r="M153" i="12"/>
  <c r="M160" i="12"/>
  <c r="M161" i="12"/>
  <c r="M168" i="12"/>
  <c r="M169" i="12"/>
  <c r="M176" i="12"/>
  <c r="M177" i="12"/>
  <c r="M184" i="12"/>
  <c r="M185" i="12"/>
  <c r="M40" i="12"/>
  <c r="M56" i="12"/>
  <c r="M72" i="12"/>
  <c r="M91" i="12"/>
  <c r="M102" i="12"/>
  <c r="M103" i="12"/>
  <c r="M110" i="12"/>
  <c r="M111" i="12"/>
  <c r="M118" i="12"/>
  <c r="M119" i="12"/>
  <c r="M126" i="12"/>
  <c r="M127" i="12"/>
  <c r="M134" i="12"/>
  <c r="M135" i="12"/>
  <c r="M142" i="12"/>
  <c r="M143" i="12"/>
  <c r="M150" i="12"/>
  <c r="M151" i="12"/>
  <c r="M158" i="12"/>
  <c r="M159" i="12"/>
  <c r="M166" i="12"/>
  <c r="M167" i="12"/>
  <c r="M174" i="12"/>
  <c r="M175" i="12"/>
  <c r="M182" i="12"/>
  <c r="M183" i="12"/>
  <c r="M220" i="12"/>
  <c r="M221" i="12"/>
  <c r="M36" i="12"/>
  <c r="M52" i="12"/>
  <c r="M68" i="12"/>
  <c r="M87" i="12"/>
  <c r="M108" i="12"/>
  <c r="M109" i="12"/>
  <c r="M116" i="12"/>
  <c r="M117" i="12"/>
  <c r="M124" i="12"/>
  <c r="M125" i="12"/>
  <c r="M132" i="12"/>
  <c r="M133" i="12"/>
  <c r="M140" i="12"/>
  <c r="M141" i="12"/>
  <c r="M148" i="12"/>
  <c r="M149" i="12"/>
  <c r="M156" i="12"/>
  <c r="M157" i="12"/>
  <c r="M164" i="12"/>
  <c r="M165" i="12"/>
  <c r="M172" i="12"/>
  <c r="M173" i="12"/>
  <c r="M180" i="12"/>
  <c r="M181" i="12"/>
  <c r="M188" i="12"/>
  <c r="M189" i="12"/>
  <c r="M244" i="12"/>
  <c r="M245" i="12"/>
  <c r="M252" i="12"/>
  <c r="M253" i="12"/>
  <c r="M260" i="12"/>
  <c r="M261" i="12"/>
  <c r="M268" i="12"/>
  <c r="M269" i="12"/>
  <c r="M276" i="12"/>
  <c r="M277" i="12"/>
  <c r="M284" i="12"/>
  <c r="M285" i="12"/>
  <c r="M292" i="12"/>
  <c r="M293" i="12"/>
  <c r="M200" i="12"/>
  <c r="M216" i="12"/>
  <c r="M235" i="12"/>
  <c r="M198" i="12"/>
  <c r="M214" i="12"/>
  <c r="M242" i="12"/>
  <c r="M243" i="12"/>
  <c r="M250" i="12"/>
  <c r="M251" i="12"/>
  <c r="M258" i="12"/>
  <c r="M259" i="12"/>
  <c r="M266" i="12"/>
  <c r="M267" i="12"/>
  <c r="M274" i="12"/>
  <c r="M275" i="12"/>
  <c r="M282" i="12"/>
  <c r="M283" i="12"/>
  <c r="M290" i="12"/>
  <c r="M291" i="12"/>
  <c r="M196" i="12"/>
  <c r="M199" i="12"/>
  <c r="M212" i="12"/>
  <c r="M215" i="12"/>
  <c r="M231" i="12"/>
  <c r="M240" i="12"/>
  <c r="M241" i="12"/>
  <c r="M248" i="12"/>
  <c r="M249" i="12"/>
  <c r="M256" i="12"/>
  <c r="M257" i="12"/>
  <c r="M264" i="12"/>
  <c r="M265" i="12"/>
  <c r="M272" i="12"/>
  <c r="M273" i="12"/>
  <c r="M280" i="12"/>
  <c r="M281" i="12"/>
  <c r="M288" i="12"/>
  <c r="M289" i="12"/>
  <c r="M192" i="12"/>
  <c r="M208" i="12"/>
  <c r="M224" i="12"/>
  <c r="M227" i="12"/>
  <c r="M349" i="12"/>
  <c r="M190" i="12"/>
  <c r="M206" i="12"/>
  <c r="M222" i="12"/>
  <c r="M238" i="12"/>
  <c r="M239" i="12"/>
  <c r="M246" i="12"/>
  <c r="M247" i="12"/>
  <c r="M254" i="12"/>
  <c r="M255" i="12"/>
  <c r="M262" i="12"/>
  <c r="M263" i="12"/>
  <c r="M270" i="12"/>
  <c r="M271" i="12"/>
  <c r="M278" i="12"/>
  <c r="M279" i="12"/>
  <c r="M286" i="12"/>
  <c r="M287" i="12"/>
  <c r="M294" i="12"/>
  <c r="M295" i="12"/>
  <c r="M357" i="12"/>
  <c r="M297" i="12"/>
  <c r="M299" i="12"/>
  <c r="M301" i="12"/>
  <c r="M303" i="12"/>
  <c r="M305" i="12"/>
  <c r="M307" i="12"/>
  <c r="M309" i="12"/>
  <c r="M311" i="12"/>
  <c r="M313" i="12"/>
  <c r="M315" i="12"/>
  <c r="M317" i="12"/>
  <c r="M319" i="12"/>
  <c r="M321" i="12"/>
  <c r="M323" i="12"/>
  <c r="M325" i="12"/>
  <c r="M327" i="12"/>
  <c r="M329" i="12"/>
  <c r="M331" i="12"/>
  <c r="M347" i="12"/>
  <c r="M363" i="12"/>
  <c r="M376" i="12"/>
  <c r="M381" i="12"/>
  <c r="M389" i="12"/>
  <c r="M397" i="12"/>
  <c r="M405" i="12"/>
  <c r="M413" i="12"/>
  <c r="M421" i="12"/>
  <c r="M429" i="12"/>
  <c r="M437" i="12"/>
  <c r="M342" i="12"/>
  <c r="M345" i="12"/>
  <c r="M358" i="12"/>
  <c r="M361" i="12"/>
  <c r="M374" i="12"/>
  <c r="M377" i="12"/>
  <c r="M384" i="12"/>
  <c r="M392" i="12"/>
  <c r="M400" i="12"/>
  <c r="M408" i="12"/>
  <c r="M416" i="12"/>
  <c r="M424" i="12"/>
  <c r="M432" i="12"/>
  <c r="M440" i="12"/>
  <c r="M338" i="12"/>
  <c r="M354" i="12"/>
  <c r="M370" i="12"/>
  <c r="M382" i="12"/>
  <c r="M390" i="12"/>
  <c r="M398" i="12"/>
  <c r="M406" i="12"/>
  <c r="M414" i="12"/>
  <c r="M422" i="12"/>
  <c r="M430" i="12"/>
  <c r="M446" i="12"/>
  <c r="M336" i="12"/>
  <c r="M352" i="12"/>
  <c r="M368" i="12"/>
  <c r="M385" i="12"/>
  <c r="M393" i="12"/>
  <c r="M401" i="12"/>
  <c r="M409" i="12"/>
  <c r="M417" i="12"/>
  <c r="M425" i="12"/>
  <c r="M433" i="12"/>
  <c r="M441" i="12"/>
  <c r="M334" i="12"/>
  <c r="M350" i="12"/>
  <c r="M366" i="12"/>
  <c r="M380" i="12"/>
  <c r="M388" i="12"/>
  <c r="M396" i="12"/>
  <c r="M404" i="12"/>
  <c r="M412" i="12"/>
  <c r="M420" i="12"/>
  <c r="M428" i="12"/>
  <c r="M436" i="12"/>
  <c r="M444" i="12"/>
  <c r="M482" i="12"/>
  <c r="M484" i="12"/>
  <c r="M486" i="12"/>
  <c r="M488" i="12"/>
  <c r="M490" i="12"/>
  <c r="M492" i="12"/>
  <c r="M494" i="12"/>
  <c r="M496" i="12"/>
  <c r="M498" i="12"/>
  <c r="M479" i="10"/>
  <c r="M19" i="10"/>
  <c r="M27" i="10"/>
  <c r="M37" i="10"/>
  <c r="M42" i="10"/>
  <c r="M57" i="10"/>
  <c r="M77" i="10"/>
  <c r="M82" i="10"/>
  <c r="M97" i="10"/>
  <c r="M102" i="10"/>
  <c r="M117" i="10"/>
  <c r="M122" i="10"/>
  <c r="M137" i="10"/>
  <c r="M157" i="10"/>
  <c r="M167" i="10"/>
  <c r="M189" i="10"/>
  <c r="M216" i="10"/>
  <c r="M221" i="10"/>
  <c r="M248" i="10"/>
  <c r="M253" i="10"/>
  <c r="M22" i="10"/>
  <c r="M30" i="10"/>
  <c r="M45" i="10"/>
  <c r="M50" i="10"/>
  <c r="M65" i="10"/>
  <c r="M70" i="10"/>
  <c r="M110" i="10"/>
  <c r="M125" i="10"/>
  <c r="M130" i="10"/>
  <c r="M145" i="10"/>
  <c r="M177" i="10"/>
  <c r="M209" i="10"/>
  <c r="M241" i="10"/>
  <c r="M493" i="10"/>
  <c r="M25" i="10"/>
  <c r="M85" i="10"/>
  <c r="M90" i="10"/>
  <c r="M105" i="10"/>
  <c r="M143" i="10"/>
  <c r="M155" i="10"/>
  <c r="M165" i="10"/>
  <c r="M175" i="10"/>
  <c r="M187" i="10"/>
  <c r="M202" i="10"/>
  <c r="M207" i="10"/>
  <c r="M214" i="10"/>
  <c r="M234" i="10"/>
  <c r="M239" i="10"/>
  <c r="M246" i="10"/>
  <c r="M451" i="10"/>
  <c r="M459" i="10"/>
  <c r="M467" i="10"/>
  <c r="M475" i="10"/>
  <c r="M483" i="10"/>
  <c r="M23" i="10"/>
  <c r="M46" i="10"/>
  <c r="M61" i="10"/>
  <c r="M66" i="10"/>
  <c r="M446" i="10"/>
  <c r="M454" i="10"/>
  <c r="M462" i="10"/>
  <c r="M470" i="10"/>
  <c r="M478" i="10"/>
  <c r="M486" i="10"/>
  <c r="M449" i="10"/>
  <c r="M457" i="10"/>
  <c r="M465" i="10"/>
  <c r="M473" i="10"/>
  <c r="M481" i="10"/>
  <c r="M489" i="10"/>
  <c r="M21" i="10"/>
  <c r="M29" i="10"/>
  <c r="M34" i="10"/>
  <c r="M49" i="10"/>
  <c r="M54" i="10"/>
  <c r="M69" i="10"/>
  <c r="M74" i="10"/>
  <c r="M94" i="10"/>
  <c r="M109" i="10"/>
  <c r="M114" i="10"/>
  <c r="M129" i="10"/>
  <c r="M134" i="10"/>
  <c r="M149" i="10"/>
  <c r="M159" i="10"/>
  <c r="M171" i="10"/>
  <c r="M181" i="10"/>
  <c r="M191" i="10"/>
  <c r="M194" i="10"/>
  <c r="M198" i="10"/>
  <c r="M218" i="10"/>
  <c r="M223" i="10"/>
  <c r="M226" i="10"/>
  <c r="M230" i="10"/>
  <c r="M250" i="10"/>
  <c r="M255" i="10"/>
  <c r="M260" i="10"/>
  <c r="M268" i="10"/>
  <c r="M276" i="10"/>
  <c r="M284" i="10"/>
  <c r="M292" i="10"/>
  <c r="M300" i="10"/>
  <c r="M308" i="10"/>
  <c r="M316" i="10"/>
  <c r="M324" i="10"/>
  <c r="M332" i="10"/>
  <c r="M340" i="10"/>
  <c r="M348" i="10"/>
  <c r="M356" i="10"/>
  <c r="M364" i="10"/>
  <c r="M372" i="10"/>
  <c r="M380" i="10"/>
  <c r="M388" i="10"/>
  <c r="M396" i="10"/>
  <c r="M412" i="10"/>
  <c r="M420" i="10"/>
  <c r="M476" i="10"/>
  <c r="M62" i="14"/>
  <c r="M155" i="14"/>
  <c r="M156" i="14"/>
  <c r="M163" i="14"/>
  <c r="M164" i="14"/>
  <c r="M171" i="14"/>
  <c r="M172" i="14"/>
  <c r="M179" i="14"/>
  <c r="M180" i="14"/>
  <c r="M187" i="14"/>
  <c r="M188" i="14"/>
  <c r="M207" i="14"/>
  <c r="M208" i="14"/>
  <c r="M235" i="14"/>
  <c r="M236" i="14"/>
  <c r="M361" i="14"/>
  <c r="M362" i="14"/>
  <c r="M55" i="14"/>
  <c r="M58" i="14"/>
  <c r="M71" i="14"/>
  <c r="M74" i="14"/>
  <c r="M81" i="14"/>
  <c r="M89" i="14"/>
  <c r="M97" i="14"/>
  <c r="M105" i="14"/>
  <c r="M113" i="14"/>
  <c r="M121" i="14"/>
  <c r="M129" i="14"/>
  <c r="M153" i="14"/>
  <c r="M154" i="14"/>
  <c r="M161" i="14"/>
  <c r="M162" i="14"/>
  <c r="M169" i="14"/>
  <c r="M170" i="14"/>
  <c r="M177" i="14"/>
  <c r="M178" i="14"/>
  <c r="M185" i="14"/>
  <c r="M186" i="14"/>
  <c r="M283" i="14"/>
  <c r="M284" i="14"/>
  <c r="M53" i="14"/>
  <c r="M69" i="14"/>
  <c r="M72" i="14"/>
  <c r="M76" i="14"/>
  <c r="M84" i="14"/>
  <c r="M92" i="14"/>
  <c r="M100" i="14"/>
  <c r="M108" i="14"/>
  <c r="M116" i="14"/>
  <c r="M124" i="14"/>
  <c r="M132" i="14"/>
  <c r="M140" i="14"/>
  <c r="M148" i="14"/>
  <c r="M203" i="14"/>
  <c r="M204" i="14"/>
  <c r="M51" i="14"/>
  <c r="M67" i="14"/>
  <c r="M79" i="14"/>
  <c r="M87" i="14"/>
  <c r="M95" i="14"/>
  <c r="M103" i="14"/>
  <c r="M111" i="14"/>
  <c r="M119" i="14"/>
  <c r="M127" i="14"/>
  <c r="M159" i="14"/>
  <c r="M160" i="14"/>
  <c r="M167" i="14"/>
  <c r="M168" i="14"/>
  <c r="M175" i="14"/>
  <c r="M176" i="14"/>
  <c r="M183" i="14"/>
  <c r="M184" i="14"/>
  <c r="M251" i="14"/>
  <c r="M252" i="14"/>
  <c r="M267" i="14"/>
  <c r="M268" i="14"/>
  <c r="M49" i="14"/>
  <c r="M65" i="14"/>
  <c r="M82" i="14"/>
  <c r="M90" i="14"/>
  <c r="M98" i="14"/>
  <c r="M106" i="14"/>
  <c r="M114" i="14"/>
  <c r="M122" i="14"/>
  <c r="M130" i="14"/>
  <c r="M138" i="14"/>
  <c r="M146" i="14"/>
  <c r="M191" i="14"/>
  <c r="M192" i="14"/>
  <c r="M299" i="14"/>
  <c r="M300" i="14"/>
  <c r="M63" i="14"/>
  <c r="M77" i="14"/>
  <c r="M85" i="14"/>
  <c r="M93" i="14"/>
  <c r="M101" i="14"/>
  <c r="M109" i="14"/>
  <c r="M117" i="14"/>
  <c r="M125" i="14"/>
  <c r="M157" i="14"/>
  <c r="M158" i="14"/>
  <c r="M165" i="14"/>
  <c r="M166" i="14"/>
  <c r="M173" i="14"/>
  <c r="M174" i="14"/>
  <c r="M181" i="14"/>
  <c r="M182" i="14"/>
  <c r="M219" i="14"/>
  <c r="M220" i="14"/>
  <c r="M393" i="14"/>
  <c r="M394" i="14"/>
  <c r="M224" i="14"/>
  <c r="M240" i="14"/>
  <c r="M256" i="14"/>
  <c r="M272" i="14"/>
  <c r="M288" i="14"/>
  <c r="M304" i="14"/>
  <c r="M201" i="14"/>
  <c r="M217" i="14"/>
  <c r="M233" i="14"/>
  <c r="M249" i="14"/>
  <c r="M265" i="14"/>
  <c r="M281" i="14"/>
  <c r="M297" i="14"/>
  <c r="M409" i="14"/>
  <c r="M410" i="14"/>
  <c r="M199" i="14"/>
  <c r="M215" i="14"/>
  <c r="M231" i="14"/>
  <c r="M247" i="14"/>
  <c r="M263" i="14"/>
  <c r="M279" i="14"/>
  <c r="M295" i="14"/>
  <c r="M197" i="14"/>
  <c r="M213" i="14"/>
  <c r="M229" i="14"/>
  <c r="M245" i="14"/>
  <c r="M261" i="14"/>
  <c r="M277" i="14"/>
  <c r="M293" i="14"/>
  <c r="M312" i="14"/>
  <c r="M377" i="14"/>
  <c r="M378" i="14"/>
  <c r="M195" i="14"/>
  <c r="M211" i="14"/>
  <c r="M227" i="14"/>
  <c r="M243" i="14"/>
  <c r="M259" i="14"/>
  <c r="M275" i="14"/>
  <c r="M291" i="14"/>
  <c r="M193" i="14"/>
  <c r="M209" i="14"/>
  <c r="M225" i="14"/>
  <c r="M241" i="14"/>
  <c r="M257" i="14"/>
  <c r="M273" i="14"/>
  <c r="M289" i="14"/>
  <c r="M308" i="14"/>
  <c r="M345" i="14"/>
  <c r="M346" i="14"/>
  <c r="M341" i="14"/>
  <c r="M357" i="14"/>
  <c r="M373" i="14"/>
  <c r="M389" i="14"/>
  <c r="M405" i="14"/>
  <c r="M421" i="14"/>
  <c r="M437" i="14"/>
  <c r="M339" i="14"/>
  <c r="M355" i="14"/>
  <c r="M371" i="14"/>
  <c r="M387" i="14"/>
  <c r="M403" i="14"/>
  <c r="M419" i="14"/>
  <c r="M435" i="14"/>
  <c r="M337" i="14"/>
  <c r="M353" i="14"/>
  <c r="M369" i="14"/>
  <c r="M385" i="14"/>
  <c r="M401" i="14"/>
  <c r="M417" i="14"/>
  <c r="M431" i="14"/>
  <c r="M333" i="14"/>
  <c r="M349" i="14"/>
  <c r="M365" i="14"/>
  <c r="M381" i="14"/>
  <c r="M397" i="14"/>
  <c r="M413" i="14"/>
  <c r="M429" i="14"/>
  <c r="M427" i="14"/>
  <c r="M215" i="13"/>
  <c r="M231" i="13"/>
  <c r="M247" i="13"/>
  <c r="M263" i="13"/>
  <c r="M279" i="13"/>
  <c r="M295" i="13"/>
  <c r="M304" i="13"/>
  <c r="M305" i="13"/>
  <c r="M312" i="13"/>
  <c r="M313" i="13"/>
  <c r="M320" i="13"/>
  <c r="M321" i="13"/>
  <c r="M328" i="13"/>
  <c r="M329" i="13"/>
  <c r="M342" i="13"/>
  <c r="M419" i="13"/>
  <c r="M420" i="13"/>
  <c r="M371" i="13"/>
  <c r="M372" i="13"/>
  <c r="M210" i="13"/>
  <c r="M226" i="13"/>
  <c r="M242" i="13"/>
  <c r="M258" i="13"/>
  <c r="M274" i="13"/>
  <c r="M293" i="13"/>
  <c r="M339" i="13"/>
  <c r="M340" i="13"/>
  <c r="M390" i="13"/>
  <c r="M20" i="13"/>
  <c r="M22" i="13"/>
  <c r="M24" i="13"/>
  <c r="M26" i="13"/>
  <c r="M28" i="13"/>
  <c r="M30" i="13"/>
  <c r="M32" i="13"/>
  <c r="M34" i="13"/>
  <c r="M36" i="13"/>
  <c r="M38" i="13"/>
  <c r="M40" i="13"/>
  <c r="M42" i="13"/>
  <c r="M44" i="13"/>
  <c r="M46" i="13"/>
  <c r="M48" i="13"/>
  <c r="M50" i="13"/>
  <c r="M52" i="13"/>
  <c r="M54" i="13"/>
  <c r="M56" i="13"/>
  <c r="M58" i="13"/>
  <c r="M60" i="13"/>
  <c r="M62" i="13"/>
  <c r="M64" i="13"/>
  <c r="M66" i="13"/>
  <c r="M68" i="13"/>
  <c r="M70" i="13"/>
  <c r="M72" i="13"/>
  <c r="M74" i="13"/>
  <c r="M76" i="13"/>
  <c r="M78" i="13"/>
  <c r="M80" i="13"/>
  <c r="M82" i="13"/>
  <c r="M84" i="13"/>
  <c r="M86" i="13"/>
  <c r="M208" i="13"/>
  <c r="M224" i="13"/>
  <c r="M240" i="13"/>
  <c r="M256" i="13"/>
  <c r="M272" i="13"/>
  <c r="M302" i="13"/>
  <c r="M303" i="13"/>
  <c r="M310" i="13"/>
  <c r="M311" i="13"/>
  <c r="M318" i="13"/>
  <c r="M319" i="13"/>
  <c r="M326" i="13"/>
  <c r="M327" i="13"/>
  <c r="M387" i="13"/>
  <c r="M388" i="13"/>
  <c r="M206" i="13"/>
  <c r="M222" i="13"/>
  <c r="M238" i="13"/>
  <c r="M254" i="13"/>
  <c r="M270" i="13"/>
  <c r="M289" i="13"/>
  <c r="M358" i="13"/>
  <c r="M300" i="13"/>
  <c r="M301" i="13"/>
  <c r="M308" i="13"/>
  <c r="M309" i="13"/>
  <c r="M316" i="13"/>
  <c r="M317" i="13"/>
  <c r="M324" i="13"/>
  <c r="M325" i="13"/>
  <c r="M355" i="13"/>
  <c r="M356" i="13"/>
  <c r="M218" i="13"/>
  <c r="M234" i="13"/>
  <c r="M250" i="13"/>
  <c r="M266" i="13"/>
  <c r="M282" i="13"/>
  <c r="M285" i="13"/>
  <c r="M403" i="13"/>
  <c r="M404" i="13"/>
  <c r="M306" i="13"/>
  <c r="M307" i="13"/>
  <c r="M314" i="13"/>
  <c r="M315" i="13"/>
  <c r="M322" i="13"/>
  <c r="M323" i="13"/>
  <c r="M330" i="13"/>
  <c r="M331" i="13"/>
  <c r="M493" i="13"/>
  <c r="M492" i="13"/>
  <c r="M337" i="13"/>
  <c r="M353" i="13"/>
  <c r="M369" i="13"/>
  <c r="M385" i="13"/>
  <c r="M401" i="13"/>
  <c r="M417" i="13"/>
  <c r="M433" i="13"/>
  <c r="M449" i="13"/>
  <c r="M465" i="13"/>
  <c r="M481" i="13"/>
  <c r="M335" i="13"/>
  <c r="M338" i="13"/>
  <c r="M351" i="13"/>
  <c r="M354" i="13"/>
  <c r="M367" i="13"/>
  <c r="M370" i="13"/>
  <c r="M383" i="13"/>
  <c r="M386" i="13"/>
  <c r="M399" i="13"/>
  <c r="M402" i="13"/>
  <c r="M415" i="13"/>
  <c r="M418" i="13"/>
  <c r="M431" i="13"/>
  <c r="M434" i="13"/>
  <c r="M447" i="13"/>
  <c r="M463" i="13"/>
  <c r="M479" i="13"/>
  <c r="M498" i="13"/>
  <c r="M333" i="13"/>
  <c r="M349" i="13"/>
  <c r="M365" i="13"/>
  <c r="M381" i="13"/>
  <c r="M397" i="13"/>
  <c r="M413" i="13"/>
  <c r="M429" i="13"/>
  <c r="M445" i="13"/>
  <c r="M461" i="13"/>
  <c r="M477" i="13"/>
  <c r="M496" i="13"/>
  <c r="M347" i="13"/>
  <c r="M363" i="13"/>
  <c r="M379" i="13"/>
  <c r="M395" i="13"/>
  <c r="M411" i="13"/>
  <c r="M427" i="13"/>
  <c r="M443" i="13"/>
  <c r="M459" i="13"/>
  <c r="M475" i="13"/>
  <c r="M494" i="13"/>
  <c r="M345" i="13"/>
  <c r="M361" i="13"/>
  <c r="M377" i="13"/>
  <c r="M393" i="13"/>
  <c r="M409" i="13"/>
  <c r="M425" i="13"/>
  <c r="M441" i="13"/>
  <c r="M457" i="13"/>
  <c r="M473" i="13"/>
  <c r="M61" i="11"/>
  <c r="M109" i="11"/>
  <c r="M125" i="11"/>
  <c r="M64" i="11"/>
  <c r="M77" i="11"/>
  <c r="M141" i="11"/>
  <c r="M226" i="11"/>
  <c r="M290" i="11"/>
  <c r="M62" i="11"/>
  <c r="M78" i="11"/>
  <c r="M94" i="11"/>
  <c r="M161" i="11"/>
  <c r="M177" i="11"/>
  <c r="M193" i="11"/>
  <c r="M210" i="11"/>
  <c r="M274" i="11"/>
  <c r="M59" i="11"/>
  <c r="M75" i="11"/>
  <c r="M91" i="11"/>
  <c r="M107" i="11"/>
  <c r="M123" i="11"/>
  <c r="M139" i="11"/>
  <c r="M155" i="11"/>
  <c r="M171" i="11"/>
  <c r="M187" i="11"/>
  <c r="M93" i="11"/>
  <c r="M157" i="11"/>
  <c r="M173" i="11"/>
  <c r="M70" i="11"/>
  <c r="M86" i="11"/>
  <c r="M102" i="11"/>
  <c r="M118" i="11"/>
  <c r="M134" i="11"/>
  <c r="M150" i="11"/>
  <c r="M169" i="11"/>
  <c r="M185" i="11"/>
  <c r="M201" i="11"/>
  <c r="M208" i="11"/>
  <c r="M242" i="11"/>
  <c r="M272" i="11"/>
  <c r="M345" i="11"/>
  <c r="M346" i="11"/>
  <c r="M68" i="11"/>
  <c r="M71" i="11"/>
  <c r="M84" i="11"/>
  <c r="M87" i="11"/>
  <c r="M100" i="11"/>
  <c r="M116" i="11"/>
  <c r="M132" i="11"/>
  <c r="M148" i="11"/>
  <c r="M167" i="11"/>
  <c r="M183" i="11"/>
  <c r="M199" i="11"/>
  <c r="M303" i="11"/>
  <c r="M304" i="11"/>
  <c r="M189" i="11"/>
  <c r="M66" i="11"/>
  <c r="M82" i="11"/>
  <c r="M98" i="11"/>
  <c r="M114" i="11"/>
  <c r="M130" i="11"/>
  <c r="M146" i="11"/>
  <c r="M224" i="11"/>
  <c r="M288" i="11"/>
  <c r="M214" i="11"/>
  <c r="M230" i="11"/>
  <c r="M246" i="11"/>
  <c r="M262" i="11"/>
  <c r="M278" i="11"/>
  <c r="M294" i="11"/>
  <c r="M362" i="11"/>
  <c r="M205" i="11"/>
  <c r="M221" i="11"/>
  <c r="M237" i="11"/>
  <c r="M253" i="11"/>
  <c r="M269" i="11"/>
  <c r="M285" i="11"/>
  <c r="M301" i="11"/>
  <c r="M408" i="11"/>
  <c r="M425" i="11"/>
  <c r="M432" i="11"/>
  <c r="M203" i="11"/>
  <c r="M219" i="11"/>
  <c r="M235" i="11"/>
  <c r="M251" i="11"/>
  <c r="M267" i="11"/>
  <c r="M283" i="11"/>
  <c r="M299" i="11"/>
  <c r="M360" i="11"/>
  <c r="M377" i="11"/>
  <c r="M384" i="11"/>
  <c r="M426" i="11"/>
  <c r="M217" i="11"/>
  <c r="M233" i="11"/>
  <c r="M249" i="11"/>
  <c r="M265" i="11"/>
  <c r="M281" i="11"/>
  <c r="M297" i="11"/>
  <c r="M336" i="11"/>
  <c r="M378" i="11"/>
  <c r="M440" i="11"/>
  <c r="M457" i="11"/>
  <c r="M231" i="11"/>
  <c r="M295" i="11"/>
  <c r="M409" i="11"/>
  <c r="M416" i="11"/>
  <c r="M341" i="11"/>
  <c r="M357" i="11"/>
  <c r="M373" i="11"/>
  <c r="M389" i="11"/>
  <c r="M405" i="11"/>
  <c r="M421" i="11"/>
  <c r="M437" i="11"/>
  <c r="M453" i="11"/>
  <c r="M469" i="11"/>
  <c r="M485" i="11"/>
  <c r="M339" i="11"/>
  <c r="M355" i="11"/>
  <c r="M371" i="11"/>
  <c r="M387" i="11"/>
  <c r="M403" i="11"/>
  <c r="M419" i="11"/>
  <c r="M435" i="11"/>
  <c r="M451" i="11"/>
  <c r="M467" i="11"/>
  <c r="M483" i="11"/>
  <c r="M337" i="11"/>
  <c r="M353" i="11"/>
  <c r="M369" i="11"/>
  <c r="M385" i="11"/>
  <c r="M401" i="11"/>
  <c r="M417" i="11"/>
  <c r="M433" i="11"/>
  <c r="M449" i="11"/>
  <c r="M465" i="11"/>
  <c r="M481" i="11"/>
  <c r="M333" i="11"/>
  <c r="M349" i="11"/>
  <c r="M365" i="11"/>
  <c r="M381" i="11"/>
  <c r="M397" i="11"/>
  <c r="M413" i="11"/>
  <c r="M429" i="11"/>
  <c r="M445" i="11"/>
  <c r="M461" i="11"/>
  <c r="M477" i="11"/>
  <c r="M493" i="11"/>
  <c r="M491" i="11"/>
  <c r="M43" i="10"/>
  <c r="M59" i="10"/>
  <c r="M75" i="10"/>
  <c r="M91" i="10"/>
  <c r="M107" i="10"/>
  <c r="M123" i="10"/>
  <c r="M139" i="10"/>
  <c r="M142" i="10"/>
  <c r="M158" i="10"/>
  <c r="M174" i="10"/>
  <c r="M190" i="10"/>
  <c r="M44" i="10"/>
  <c r="M60" i="10"/>
  <c r="M92" i="10"/>
  <c r="M108" i="10"/>
  <c r="M124" i="10"/>
  <c r="M140" i="10"/>
  <c r="M156" i="10"/>
  <c r="M172" i="10"/>
  <c r="M188" i="10"/>
  <c r="M39" i="10"/>
  <c r="M55" i="10"/>
  <c r="M71" i="10"/>
  <c r="M87" i="10"/>
  <c r="M103" i="10"/>
  <c r="M119" i="10"/>
  <c r="M135" i="10"/>
  <c r="M35" i="10"/>
  <c r="M51" i="10"/>
  <c r="M67" i="10"/>
  <c r="M83" i="10"/>
  <c r="M99" i="10"/>
  <c r="M115" i="10"/>
  <c r="M131" i="10"/>
  <c r="M150" i="10"/>
  <c r="M166" i="10"/>
  <c r="M182" i="10"/>
  <c r="M31" i="10"/>
  <c r="M47" i="10"/>
  <c r="M63" i="10"/>
  <c r="M79" i="10"/>
  <c r="M95" i="10"/>
  <c r="M111" i="10"/>
  <c r="M127" i="10"/>
  <c r="M146" i="10"/>
  <c r="M162" i="10"/>
  <c r="M178" i="10"/>
  <c r="M203" i="10"/>
  <c r="M219" i="10"/>
  <c r="M235" i="10"/>
  <c r="M251" i="10"/>
  <c r="M258" i="10"/>
  <c r="M266" i="10"/>
  <c r="M274" i="10"/>
  <c r="M282" i="10"/>
  <c r="M290" i="10"/>
  <c r="M298" i="10"/>
  <c r="M306" i="10"/>
  <c r="M314" i="10"/>
  <c r="M322" i="10"/>
  <c r="M330" i="10"/>
  <c r="M201" i="10"/>
  <c r="M217" i="10"/>
  <c r="M233" i="10"/>
  <c r="M249" i="10"/>
  <c r="M261" i="10"/>
  <c r="M269" i="10"/>
  <c r="M277" i="10"/>
  <c r="M285" i="10"/>
  <c r="M293" i="10"/>
  <c r="M301" i="10"/>
  <c r="M309" i="10"/>
  <c r="M317" i="10"/>
  <c r="M325" i="10"/>
  <c r="M199" i="10"/>
  <c r="M215" i="10"/>
  <c r="M231" i="10"/>
  <c r="M247" i="10"/>
  <c r="M264" i="10"/>
  <c r="M272" i="10"/>
  <c r="M280" i="10"/>
  <c r="M288" i="10"/>
  <c r="M296" i="10"/>
  <c r="M304" i="10"/>
  <c r="M312" i="10"/>
  <c r="M320" i="10"/>
  <c r="M328" i="10"/>
  <c r="M336" i="10"/>
  <c r="M195" i="10"/>
  <c r="M211" i="10"/>
  <c r="M227" i="10"/>
  <c r="M243" i="10"/>
  <c r="M262" i="10"/>
  <c r="M270" i="10"/>
  <c r="M278" i="10"/>
  <c r="M286" i="10"/>
  <c r="M294" i="10"/>
  <c r="M302" i="10"/>
  <c r="M310" i="10"/>
  <c r="M318" i="10"/>
  <c r="M326" i="10"/>
  <c r="M404" i="10"/>
  <c r="M338" i="10"/>
  <c r="M346" i="10"/>
  <c r="M354" i="10"/>
  <c r="M362" i="10"/>
  <c r="M370" i="10"/>
  <c r="M378" i="10"/>
  <c r="M386" i="10"/>
  <c r="M394" i="10"/>
  <c r="M402" i="10"/>
  <c r="M410" i="10"/>
  <c r="M418" i="10"/>
  <c r="M426" i="10"/>
  <c r="M434" i="10"/>
  <c r="M442" i="10"/>
  <c r="M450" i="10"/>
  <c r="M333" i="10"/>
  <c r="M341" i="10"/>
  <c r="M349" i="10"/>
  <c r="M357" i="10"/>
  <c r="M365" i="10"/>
  <c r="M373" i="10"/>
  <c r="M381" i="10"/>
  <c r="M389" i="10"/>
  <c r="M397" i="10"/>
  <c r="M405" i="10"/>
  <c r="M413" i="10"/>
  <c r="M421" i="10"/>
  <c r="M429" i="10"/>
  <c r="M437" i="10"/>
  <c r="M445" i="10"/>
  <c r="M453" i="10"/>
  <c r="M344" i="10"/>
  <c r="M352" i="10"/>
  <c r="M360" i="10"/>
  <c r="M368" i="10"/>
  <c r="M376" i="10"/>
  <c r="M384" i="10"/>
  <c r="M392" i="10"/>
  <c r="M400" i="10"/>
  <c r="M408" i="10"/>
  <c r="M416" i="10"/>
  <c r="M424" i="10"/>
  <c r="M432" i="10"/>
  <c r="M440" i="10"/>
  <c r="M448" i="10"/>
  <c r="M428" i="10"/>
  <c r="M436" i="10"/>
  <c r="M444" i="10"/>
  <c r="M452" i="10"/>
  <c r="M54" i="9"/>
  <c r="M70" i="9"/>
  <c r="M86" i="9"/>
  <c r="M102" i="9"/>
  <c r="M68" i="9"/>
  <c r="M84" i="9"/>
  <c r="M100" i="9"/>
  <c r="M19" i="9"/>
  <c r="M21" i="9"/>
  <c r="M23" i="9"/>
  <c r="M25" i="9"/>
  <c r="M27" i="9"/>
  <c r="M29" i="9"/>
  <c r="M31" i="9"/>
  <c r="M33" i="9"/>
  <c r="M35" i="9"/>
  <c r="M37" i="9"/>
  <c r="M39" i="9"/>
  <c r="M41" i="9"/>
  <c r="M47" i="9"/>
  <c r="M50" i="9"/>
  <c r="M63" i="9"/>
  <c r="M66" i="9"/>
  <c r="M79" i="9"/>
  <c r="M82" i="9"/>
  <c r="M95" i="9"/>
  <c r="M98" i="9"/>
  <c r="M109" i="9"/>
  <c r="M117" i="9"/>
  <c r="M125" i="9"/>
  <c r="M133" i="9"/>
  <c r="M141" i="9"/>
  <c r="M149" i="9"/>
  <c r="M157" i="9"/>
  <c r="M165" i="9"/>
  <c r="M173" i="9"/>
  <c r="M245" i="9"/>
  <c r="M291" i="9"/>
  <c r="M296" i="9"/>
  <c r="M304" i="9"/>
  <c r="M331" i="9"/>
  <c r="M45" i="9"/>
  <c r="M48" i="9"/>
  <c r="M61" i="9"/>
  <c r="M64" i="9"/>
  <c r="M77" i="9"/>
  <c r="M80" i="9"/>
  <c r="M93" i="9"/>
  <c r="M96" i="9"/>
  <c r="M112" i="9"/>
  <c r="M120" i="9"/>
  <c r="M128" i="9"/>
  <c r="M136" i="9"/>
  <c r="M144" i="9"/>
  <c r="M152" i="9"/>
  <c r="M160" i="9"/>
  <c r="M168" i="9"/>
  <c r="M176" i="9"/>
  <c r="M202" i="9"/>
  <c r="M212" i="9"/>
  <c r="M274" i="9"/>
  <c r="M279" i="9"/>
  <c r="M314" i="9"/>
  <c r="M332" i="9"/>
  <c r="M43" i="9"/>
  <c r="M59" i="9"/>
  <c r="M75" i="9"/>
  <c r="M91" i="9"/>
  <c r="M107" i="9"/>
  <c r="M115" i="9"/>
  <c r="M123" i="9"/>
  <c r="M131" i="9"/>
  <c r="M139" i="9"/>
  <c r="M147" i="9"/>
  <c r="M155" i="9"/>
  <c r="M163" i="9"/>
  <c r="M171" i="9"/>
  <c r="M197" i="9"/>
  <c r="M309" i="9"/>
  <c r="M57" i="9"/>
  <c r="M73" i="9"/>
  <c r="M89" i="9"/>
  <c r="M105" i="9"/>
  <c r="M110" i="9"/>
  <c r="M118" i="9"/>
  <c r="M126" i="9"/>
  <c r="M134" i="9"/>
  <c r="M142" i="9"/>
  <c r="M150" i="9"/>
  <c r="M158" i="9"/>
  <c r="M166" i="9"/>
  <c r="M174" i="9"/>
  <c r="M182" i="9"/>
  <c r="M218" i="9"/>
  <c r="M228" i="9"/>
  <c r="M264" i="9"/>
  <c r="M322" i="9"/>
  <c r="M55" i="9"/>
  <c r="M71" i="9"/>
  <c r="M87" i="9"/>
  <c r="M103" i="9"/>
  <c r="M113" i="9"/>
  <c r="M121" i="9"/>
  <c r="M129" i="9"/>
  <c r="M137" i="9"/>
  <c r="M145" i="9"/>
  <c r="M153" i="9"/>
  <c r="M161" i="9"/>
  <c r="M169" i="9"/>
  <c r="M177" i="9"/>
  <c r="M213" i="9"/>
  <c r="M315" i="9"/>
  <c r="M209" i="9"/>
  <c r="M214" i="9"/>
  <c r="M241" i="9"/>
  <c r="M246" i="9"/>
  <c r="M256" i="9"/>
  <c r="M261" i="9"/>
  <c r="M266" i="9"/>
  <c r="M281" i="9"/>
  <c r="M293" i="9"/>
  <c r="M305" i="9"/>
  <c r="M317" i="9"/>
  <c r="M333" i="9"/>
  <c r="M338" i="9"/>
  <c r="M353" i="9"/>
  <c r="M411" i="9"/>
  <c r="M426" i="9"/>
  <c r="M441" i="9"/>
  <c r="M446" i="9"/>
  <c r="M465" i="9"/>
  <c r="M481" i="9"/>
  <c r="M497" i="9"/>
  <c r="M178" i="9"/>
  <c r="M188" i="9"/>
  <c r="M193" i="9"/>
  <c r="M198" i="9"/>
  <c r="M225" i="9"/>
  <c r="M230" i="9"/>
  <c r="M287" i="9"/>
  <c r="M299" i="9"/>
  <c r="M325" i="9"/>
  <c r="M328" i="9"/>
  <c r="M342" i="9"/>
  <c r="M347" i="9"/>
  <c r="M357" i="9"/>
  <c r="M362" i="9"/>
  <c r="M372" i="9"/>
  <c r="M377" i="9"/>
  <c r="M382" i="9"/>
  <c r="M402" i="9"/>
  <c r="M417" i="9"/>
  <c r="M450" i="9"/>
  <c r="M457" i="9"/>
  <c r="M473" i="9"/>
  <c r="M489" i="9"/>
  <c r="M179" i="9"/>
  <c r="M189" i="9"/>
  <c r="M194" i="9"/>
  <c r="M283" i="9"/>
  <c r="M319" i="9"/>
  <c r="M433" i="9"/>
  <c r="M211" i="9"/>
  <c r="M227" i="9"/>
  <c r="M243" i="9"/>
  <c r="M259" i="9"/>
  <c r="M275" i="9"/>
  <c r="M278" i="9"/>
  <c r="M294" i="9"/>
  <c r="M310" i="9"/>
  <c r="M405" i="9"/>
  <c r="M406" i="9"/>
  <c r="M191" i="9"/>
  <c r="M207" i="9"/>
  <c r="M223" i="9"/>
  <c r="M239" i="9"/>
  <c r="M255" i="9"/>
  <c r="M271" i="9"/>
  <c r="M290" i="9"/>
  <c r="M306" i="9"/>
  <c r="M358" i="9"/>
  <c r="M378" i="9"/>
  <c r="M421" i="9"/>
  <c r="M422" i="9"/>
  <c r="M187" i="9"/>
  <c r="M203" i="9"/>
  <c r="M219" i="9"/>
  <c r="M235" i="9"/>
  <c r="M251" i="9"/>
  <c r="M267" i="9"/>
  <c r="M286" i="9"/>
  <c r="M302" i="9"/>
  <c r="M346" i="9"/>
  <c r="M249" i="9"/>
  <c r="M265" i="9"/>
  <c r="M183" i="9"/>
  <c r="M199" i="9"/>
  <c r="M215" i="9"/>
  <c r="M231" i="9"/>
  <c r="M247" i="9"/>
  <c r="M263" i="9"/>
  <c r="M437" i="9"/>
  <c r="M438" i="9"/>
  <c r="M442" i="9"/>
  <c r="M343" i="9"/>
  <c r="M359" i="9"/>
  <c r="M375" i="9"/>
  <c r="M391" i="9"/>
  <c r="M407" i="9"/>
  <c r="M423" i="9"/>
  <c r="M439" i="9"/>
  <c r="M339" i="9"/>
  <c r="M355" i="9"/>
  <c r="M371" i="9"/>
  <c r="M387" i="9"/>
  <c r="M403" i="9"/>
  <c r="M419" i="9"/>
  <c r="M435" i="9"/>
  <c r="M451" i="9"/>
  <c r="M436" i="9"/>
  <c r="M335" i="9"/>
  <c r="M351" i="9"/>
  <c r="M367" i="9"/>
  <c r="M383" i="9"/>
  <c r="M399" i="9"/>
  <c r="M415" i="9"/>
  <c r="M431" i="9"/>
  <c r="M447" i="9"/>
  <c r="M381" i="9"/>
  <c r="M397" i="9"/>
  <c r="M413" i="9"/>
  <c r="M429" i="9"/>
  <c r="M445" i="9"/>
  <c r="M443" i="9"/>
  <c r="M62" i="8"/>
  <c r="M108" i="8"/>
  <c r="M126" i="8"/>
  <c r="M154" i="8"/>
  <c r="M164" i="8"/>
  <c r="M172" i="8"/>
  <c r="M182" i="8"/>
  <c r="M190" i="8"/>
  <c r="M195" i="8"/>
  <c r="M311" i="8"/>
  <c r="M319" i="8"/>
  <c r="M327" i="8"/>
  <c r="M335" i="8"/>
  <c r="M350" i="8"/>
  <c r="M370" i="8"/>
  <c r="M390" i="8"/>
  <c r="M395" i="8"/>
  <c r="M410" i="8"/>
  <c r="M440" i="8"/>
  <c r="M460" i="8"/>
  <c r="M25" i="8"/>
  <c r="M33" i="8"/>
  <c r="M41" i="8"/>
  <c r="M49" i="8"/>
  <c r="M57" i="8"/>
  <c r="M80" i="8"/>
  <c r="M85" i="8"/>
  <c r="M103" i="8"/>
  <c r="M121" i="8"/>
  <c r="M144" i="8"/>
  <c r="M162" i="8"/>
  <c r="M203" i="8"/>
  <c r="M208" i="8"/>
  <c r="M383" i="8"/>
  <c r="M398" i="8"/>
  <c r="M418" i="8"/>
  <c r="M468" i="8"/>
  <c r="M480" i="8"/>
  <c r="M490" i="8"/>
  <c r="M55" i="8"/>
  <c r="M96" i="8"/>
  <c r="M101" i="8"/>
  <c r="M119" i="8"/>
  <c r="M137" i="8"/>
  <c r="M160" i="8"/>
  <c r="M178" i="8"/>
  <c r="M201" i="8"/>
  <c r="M76" i="8"/>
  <c r="M94" i="8"/>
  <c r="M140" i="8"/>
  <c r="M150" i="8"/>
  <c r="M158" i="8"/>
  <c r="M168" i="8"/>
  <c r="M186" i="8"/>
  <c r="M204" i="8"/>
  <c r="M219" i="8"/>
  <c r="M227" i="8"/>
  <c r="M235" i="8"/>
  <c r="M243" i="8"/>
  <c r="M251" i="8"/>
  <c r="M259" i="8"/>
  <c r="M267" i="8"/>
  <c r="M275" i="8"/>
  <c r="M283" i="8"/>
  <c r="M291" i="8"/>
  <c r="M299" i="8"/>
  <c r="M307" i="8"/>
  <c r="M315" i="8"/>
  <c r="M323" i="8"/>
  <c r="M331" i="8"/>
  <c r="M346" i="8"/>
  <c r="M399" i="8"/>
  <c r="M414" i="8"/>
  <c r="M419" i="8"/>
  <c r="M498" i="8"/>
  <c r="M21" i="8"/>
  <c r="M29" i="8"/>
  <c r="M37" i="8"/>
  <c r="M45" i="8"/>
  <c r="M53" i="8"/>
  <c r="M71" i="8"/>
  <c r="M89" i="8"/>
  <c r="M112" i="8"/>
  <c r="M117" i="8"/>
  <c r="M135" i="8"/>
  <c r="M176" i="8"/>
  <c r="M194" i="8"/>
  <c r="M212" i="8"/>
  <c r="M217" i="8"/>
  <c r="M222" i="8"/>
  <c r="M230" i="8"/>
  <c r="M238" i="8"/>
  <c r="M246" i="8"/>
  <c r="M254" i="8"/>
  <c r="M262" i="8"/>
  <c r="M270" i="8"/>
  <c r="M278" i="8"/>
  <c r="M286" i="8"/>
  <c r="M294" i="8"/>
  <c r="M302" i="8"/>
  <c r="M310" i="8"/>
  <c r="M318" i="8"/>
  <c r="M326" i="8"/>
  <c r="M334" i="8"/>
  <c r="M339" i="8"/>
  <c r="M354" i="8"/>
  <c r="M359" i="8"/>
  <c r="M374" i="8"/>
  <c r="M379" i="8"/>
  <c r="M394" i="8"/>
  <c r="M444" i="8"/>
  <c r="M464" i="8"/>
  <c r="M474" i="8"/>
  <c r="M484" i="8"/>
  <c r="M496" i="8"/>
  <c r="M87" i="8"/>
  <c r="M210" i="8"/>
  <c r="M492" i="8"/>
  <c r="M486" i="8"/>
  <c r="M487" i="8"/>
  <c r="M65" i="8"/>
  <c r="M81" i="8"/>
  <c r="M97" i="8"/>
  <c r="M113" i="8"/>
  <c r="M129" i="8"/>
  <c r="M145" i="8"/>
  <c r="M161" i="8"/>
  <c r="M177" i="8"/>
  <c r="M193" i="8"/>
  <c r="M20" i="8"/>
  <c r="M22" i="8"/>
  <c r="M24" i="8"/>
  <c r="M26" i="8"/>
  <c r="M28" i="8"/>
  <c r="M30" i="8"/>
  <c r="M32" i="8"/>
  <c r="M34" i="8"/>
  <c r="M36" i="8"/>
  <c r="M38" i="8"/>
  <c r="M40" i="8"/>
  <c r="M42" i="8"/>
  <c r="M44" i="8"/>
  <c r="M46" i="8"/>
  <c r="M48" i="8"/>
  <c r="M50" i="8"/>
  <c r="M52" i="8"/>
  <c r="M58" i="8"/>
  <c r="M61" i="8"/>
  <c r="M74" i="8"/>
  <c r="M77" i="8"/>
  <c r="M90" i="8"/>
  <c r="M93" i="8"/>
  <c r="M106" i="8"/>
  <c r="M109" i="8"/>
  <c r="M122" i="8"/>
  <c r="M125" i="8"/>
  <c r="M138" i="8"/>
  <c r="M141" i="8"/>
  <c r="M157" i="8"/>
  <c r="M173" i="8"/>
  <c r="M189" i="8"/>
  <c r="M215" i="8"/>
  <c r="M216" i="8"/>
  <c r="M56" i="8"/>
  <c r="M59" i="8"/>
  <c r="M72" i="8"/>
  <c r="M75" i="8"/>
  <c r="M88" i="8"/>
  <c r="M91" i="8"/>
  <c r="M104" i="8"/>
  <c r="M107" i="8"/>
  <c r="M120" i="8"/>
  <c r="M123" i="8"/>
  <c r="M136" i="8"/>
  <c r="M139" i="8"/>
  <c r="M155" i="8"/>
  <c r="M171" i="8"/>
  <c r="M187" i="8"/>
  <c r="M223" i="8"/>
  <c r="M231" i="8"/>
  <c r="M239" i="8"/>
  <c r="M54" i="8"/>
  <c r="M70" i="8"/>
  <c r="M86" i="8"/>
  <c r="M102" i="8"/>
  <c r="M118" i="8"/>
  <c r="M134" i="8"/>
  <c r="M153" i="8"/>
  <c r="M169" i="8"/>
  <c r="M185" i="8"/>
  <c r="M196" i="8"/>
  <c r="M68" i="8"/>
  <c r="M84" i="8"/>
  <c r="M100" i="8"/>
  <c r="M116" i="8"/>
  <c r="M132" i="8"/>
  <c r="M148" i="8"/>
  <c r="M151" i="8"/>
  <c r="M167" i="8"/>
  <c r="M183" i="8"/>
  <c r="M202" i="8"/>
  <c r="M211" i="8"/>
  <c r="M66" i="8"/>
  <c r="M82" i="8"/>
  <c r="M98" i="8"/>
  <c r="M114" i="8"/>
  <c r="M130" i="8"/>
  <c r="M146" i="8"/>
  <c r="M149" i="8"/>
  <c r="M165" i="8"/>
  <c r="M181" i="8"/>
  <c r="M199" i="8"/>
  <c r="M200" i="8"/>
  <c r="M434" i="8"/>
  <c r="M435" i="8"/>
  <c r="M454" i="8"/>
  <c r="M455" i="8"/>
  <c r="M197" i="8"/>
  <c r="M213" i="8"/>
  <c r="M220" i="8"/>
  <c r="M228" i="8"/>
  <c r="M236" i="8"/>
  <c r="M244" i="8"/>
  <c r="M252" i="8"/>
  <c r="M260" i="8"/>
  <c r="M268" i="8"/>
  <c r="M276" i="8"/>
  <c r="M284" i="8"/>
  <c r="M292" i="8"/>
  <c r="M300" i="8"/>
  <c r="M308" i="8"/>
  <c r="M316" i="8"/>
  <c r="M324" i="8"/>
  <c r="M482" i="8"/>
  <c r="M483" i="8"/>
  <c r="M247" i="8"/>
  <c r="M255" i="8"/>
  <c r="M263" i="8"/>
  <c r="M271" i="8"/>
  <c r="M279" i="8"/>
  <c r="M287" i="8"/>
  <c r="M295" i="8"/>
  <c r="M303" i="8"/>
  <c r="M355" i="8"/>
  <c r="M375" i="8"/>
  <c r="M450" i="8"/>
  <c r="M451" i="8"/>
  <c r="M470" i="8"/>
  <c r="M471" i="8"/>
  <c r="M209" i="8"/>
  <c r="M226" i="8"/>
  <c r="M234" i="8"/>
  <c r="M242" i="8"/>
  <c r="M250" i="8"/>
  <c r="M258" i="8"/>
  <c r="M266" i="8"/>
  <c r="M274" i="8"/>
  <c r="M282" i="8"/>
  <c r="M290" i="8"/>
  <c r="M298" i="8"/>
  <c r="M306" i="8"/>
  <c r="M314" i="8"/>
  <c r="M322" i="8"/>
  <c r="M330" i="8"/>
  <c r="M403" i="8"/>
  <c r="M423" i="8"/>
  <c r="M207" i="8"/>
  <c r="M221" i="8"/>
  <c r="M229" i="8"/>
  <c r="M237" i="8"/>
  <c r="M245" i="8"/>
  <c r="M253" i="8"/>
  <c r="M261" i="8"/>
  <c r="M269" i="8"/>
  <c r="M277" i="8"/>
  <c r="M285" i="8"/>
  <c r="M293" i="8"/>
  <c r="M301" i="8"/>
  <c r="M343" i="8"/>
  <c r="M438" i="8"/>
  <c r="M439" i="8"/>
  <c r="M205" i="8"/>
  <c r="M224" i="8"/>
  <c r="M232" i="8"/>
  <c r="M240" i="8"/>
  <c r="M248" i="8"/>
  <c r="M256" i="8"/>
  <c r="M264" i="8"/>
  <c r="M272" i="8"/>
  <c r="M280" i="8"/>
  <c r="M288" i="8"/>
  <c r="M296" i="8"/>
  <c r="M304" i="8"/>
  <c r="M312" i="8"/>
  <c r="M320" i="8"/>
  <c r="M328" i="8"/>
  <c r="M371" i="8"/>
  <c r="M391" i="8"/>
  <c r="M466" i="8"/>
  <c r="M467" i="8"/>
  <c r="M336" i="8"/>
  <c r="M352" i="8"/>
  <c r="M368" i="8"/>
  <c r="M384" i="8"/>
  <c r="M400" i="8"/>
  <c r="M416" i="8"/>
  <c r="M449" i="8"/>
  <c r="M465" i="8"/>
  <c r="M481" i="8"/>
  <c r="M332" i="8"/>
  <c r="M348" i="8"/>
  <c r="M364" i="8"/>
  <c r="M380" i="8"/>
  <c r="M396" i="8"/>
  <c r="M412" i="8"/>
  <c r="M428" i="8"/>
  <c r="M333" i="8"/>
  <c r="M349" i="8"/>
  <c r="M365" i="8"/>
  <c r="M381" i="8"/>
  <c r="M397" i="8"/>
  <c r="M413" i="8"/>
  <c r="M429" i="8"/>
  <c r="M445" i="8"/>
  <c r="M461" i="8"/>
  <c r="M344" i="8"/>
  <c r="M360" i="8"/>
  <c r="M376" i="8"/>
  <c r="M392" i="8"/>
  <c r="M408" i="8"/>
  <c r="M424" i="8"/>
  <c r="M443" i="8"/>
  <c r="M459" i="8"/>
  <c r="M475" i="8"/>
  <c r="M491" i="8"/>
  <c r="M340" i="8"/>
  <c r="M356" i="8"/>
  <c r="M372" i="8"/>
  <c r="M388" i="8"/>
  <c r="M404" i="8"/>
  <c r="M420" i="8"/>
  <c r="M3" i="7"/>
  <c r="M2" i="7"/>
  <c r="I3" i="7"/>
  <c r="N4" i="7" s="1"/>
  <c r="K500" i="7"/>
  <c r="M500" i="7" s="1"/>
  <c r="J500" i="7"/>
  <c r="H500" i="7"/>
  <c r="K499" i="7"/>
  <c r="J499" i="7"/>
  <c r="H499" i="7"/>
  <c r="K498" i="7"/>
  <c r="J498" i="7"/>
  <c r="H498" i="7"/>
  <c r="K497" i="7"/>
  <c r="J497" i="7"/>
  <c r="H497" i="7"/>
  <c r="K496" i="7"/>
  <c r="J496" i="7"/>
  <c r="H496" i="7"/>
  <c r="J495" i="7"/>
  <c r="H495" i="7"/>
  <c r="J494" i="7"/>
  <c r="H494" i="7"/>
  <c r="J493" i="7"/>
  <c r="H493" i="7"/>
  <c r="J492" i="7"/>
  <c r="H492" i="7"/>
  <c r="J491" i="7"/>
  <c r="H491" i="7"/>
  <c r="J490" i="7"/>
  <c r="H490" i="7"/>
  <c r="J489" i="7"/>
  <c r="H489" i="7"/>
  <c r="J488" i="7"/>
  <c r="H488" i="7"/>
  <c r="J487" i="7"/>
  <c r="H487" i="7"/>
  <c r="J486" i="7"/>
  <c r="H486" i="7"/>
  <c r="J485" i="7"/>
  <c r="H485" i="7"/>
  <c r="J484" i="7"/>
  <c r="H484" i="7"/>
  <c r="J483" i="7"/>
  <c r="H483" i="7"/>
  <c r="J482" i="7"/>
  <c r="H482" i="7"/>
  <c r="J481" i="7"/>
  <c r="H481" i="7"/>
  <c r="K480" i="7"/>
  <c r="K481" i="7" s="1"/>
  <c r="K482" i="7" s="1"/>
  <c r="K483" i="7" s="1"/>
  <c r="K484" i="7" s="1"/>
  <c r="K485" i="7" s="1"/>
  <c r="K486" i="7" s="1"/>
  <c r="K487" i="7" s="1"/>
  <c r="K488" i="7" s="1"/>
  <c r="K489" i="7" s="1"/>
  <c r="K490" i="7" s="1"/>
  <c r="K491" i="7" s="1"/>
  <c r="K492" i="7" s="1"/>
  <c r="K493" i="7" s="1"/>
  <c r="K494" i="7" s="1"/>
  <c r="K495" i="7" s="1"/>
  <c r="J480" i="7"/>
  <c r="H480" i="7"/>
  <c r="K479" i="7"/>
  <c r="J479" i="7"/>
  <c r="H479" i="7"/>
  <c r="K478" i="7"/>
  <c r="J478" i="7"/>
  <c r="H478" i="7"/>
  <c r="K477" i="7"/>
  <c r="J477" i="7"/>
  <c r="H477" i="7"/>
  <c r="K476" i="7"/>
  <c r="J476" i="7"/>
  <c r="H476" i="7"/>
  <c r="K475" i="7"/>
  <c r="J475" i="7"/>
  <c r="H475" i="7"/>
  <c r="K474" i="7"/>
  <c r="J474" i="7"/>
  <c r="H474" i="7"/>
  <c r="K473" i="7"/>
  <c r="J473" i="7"/>
  <c r="H473" i="7"/>
  <c r="K472" i="7"/>
  <c r="J472" i="7"/>
  <c r="H472" i="7"/>
  <c r="K471" i="7"/>
  <c r="J471" i="7"/>
  <c r="H471" i="7"/>
  <c r="K470" i="7"/>
  <c r="J470" i="7"/>
  <c r="H470" i="7"/>
  <c r="K469" i="7"/>
  <c r="J469" i="7"/>
  <c r="H469" i="7"/>
  <c r="K468" i="7"/>
  <c r="J468" i="7"/>
  <c r="H468" i="7"/>
  <c r="K467" i="7"/>
  <c r="J467" i="7"/>
  <c r="H467" i="7"/>
  <c r="K466" i="7"/>
  <c r="J466" i="7"/>
  <c r="H466" i="7"/>
  <c r="K465" i="7"/>
  <c r="J465" i="7"/>
  <c r="H465" i="7"/>
  <c r="K464" i="7"/>
  <c r="J464" i="7"/>
  <c r="H464" i="7"/>
  <c r="K463" i="7"/>
  <c r="J463" i="7"/>
  <c r="H463" i="7"/>
  <c r="K462" i="7"/>
  <c r="J462" i="7"/>
  <c r="H462" i="7"/>
  <c r="K461" i="7"/>
  <c r="J461" i="7"/>
  <c r="H461" i="7"/>
  <c r="K460" i="7"/>
  <c r="J460" i="7"/>
  <c r="H460" i="7"/>
  <c r="K459" i="7"/>
  <c r="J459" i="7"/>
  <c r="H459" i="7"/>
  <c r="K458" i="7"/>
  <c r="J458" i="7"/>
  <c r="H458" i="7"/>
  <c r="K457" i="7"/>
  <c r="J457" i="7"/>
  <c r="H457" i="7"/>
  <c r="K456" i="7"/>
  <c r="J456" i="7"/>
  <c r="H456" i="7"/>
  <c r="K455" i="7"/>
  <c r="J455" i="7"/>
  <c r="H455" i="7"/>
  <c r="K454" i="7"/>
  <c r="J454" i="7"/>
  <c r="H454" i="7"/>
  <c r="K453" i="7"/>
  <c r="J453" i="7"/>
  <c r="H453" i="7"/>
  <c r="K452" i="7"/>
  <c r="J452" i="7"/>
  <c r="H452" i="7"/>
  <c r="K451" i="7"/>
  <c r="J451" i="7"/>
  <c r="H451" i="7"/>
  <c r="K450" i="7"/>
  <c r="J450" i="7"/>
  <c r="H450" i="7"/>
  <c r="K449" i="7"/>
  <c r="J449" i="7"/>
  <c r="H449" i="7"/>
  <c r="K448" i="7"/>
  <c r="J448" i="7"/>
  <c r="H448" i="7"/>
  <c r="K447" i="7"/>
  <c r="J447" i="7"/>
  <c r="H447" i="7"/>
  <c r="K446" i="7"/>
  <c r="J446" i="7"/>
  <c r="H446" i="7"/>
  <c r="K445" i="7"/>
  <c r="J445" i="7"/>
  <c r="H445" i="7"/>
  <c r="K444" i="7"/>
  <c r="J444" i="7"/>
  <c r="H444" i="7"/>
  <c r="K443" i="7"/>
  <c r="J443" i="7"/>
  <c r="H443" i="7"/>
  <c r="K442" i="7"/>
  <c r="J442" i="7"/>
  <c r="H442" i="7"/>
  <c r="K441" i="7"/>
  <c r="J441" i="7"/>
  <c r="H441" i="7"/>
  <c r="K440" i="7"/>
  <c r="J440" i="7"/>
  <c r="H440" i="7"/>
  <c r="K439" i="7"/>
  <c r="J439" i="7"/>
  <c r="H439" i="7"/>
  <c r="K438" i="7"/>
  <c r="J438" i="7"/>
  <c r="H438" i="7"/>
  <c r="K437" i="7"/>
  <c r="J437" i="7"/>
  <c r="H437" i="7"/>
  <c r="K436" i="7"/>
  <c r="J436" i="7"/>
  <c r="H436" i="7"/>
  <c r="K435" i="7"/>
  <c r="J435" i="7"/>
  <c r="H435" i="7"/>
  <c r="K434" i="7"/>
  <c r="J434" i="7"/>
  <c r="H434" i="7"/>
  <c r="K433" i="7"/>
  <c r="J433" i="7"/>
  <c r="H433" i="7"/>
  <c r="K432" i="7"/>
  <c r="J432" i="7"/>
  <c r="H432" i="7"/>
  <c r="K431" i="7"/>
  <c r="J431" i="7"/>
  <c r="H431" i="7"/>
  <c r="K430" i="7"/>
  <c r="J430" i="7"/>
  <c r="H430" i="7"/>
  <c r="K429" i="7"/>
  <c r="J429" i="7"/>
  <c r="H429" i="7"/>
  <c r="K428" i="7"/>
  <c r="J428" i="7"/>
  <c r="H428" i="7"/>
  <c r="K427" i="7"/>
  <c r="J427" i="7"/>
  <c r="H427" i="7"/>
  <c r="K426" i="7"/>
  <c r="J426" i="7"/>
  <c r="H426" i="7"/>
  <c r="K425" i="7"/>
  <c r="J425" i="7"/>
  <c r="H425" i="7"/>
  <c r="K424" i="7"/>
  <c r="J424" i="7"/>
  <c r="H424" i="7"/>
  <c r="K423" i="7"/>
  <c r="J423" i="7"/>
  <c r="H423" i="7"/>
  <c r="K422" i="7"/>
  <c r="J422" i="7"/>
  <c r="H422" i="7"/>
  <c r="K421" i="7"/>
  <c r="J421" i="7"/>
  <c r="H421" i="7"/>
  <c r="K420" i="7"/>
  <c r="J420" i="7"/>
  <c r="H420" i="7"/>
  <c r="K419" i="7"/>
  <c r="J419" i="7"/>
  <c r="H419" i="7"/>
  <c r="K418" i="7"/>
  <c r="J418" i="7"/>
  <c r="H418" i="7"/>
  <c r="K417" i="7"/>
  <c r="J417" i="7"/>
  <c r="H417" i="7"/>
  <c r="K416" i="7"/>
  <c r="J416" i="7"/>
  <c r="H416" i="7"/>
  <c r="K415" i="7"/>
  <c r="J415" i="7"/>
  <c r="H415" i="7"/>
  <c r="K414" i="7"/>
  <c r="J414" i="7"/>
  <c r="H414" i="7"/>
  <c r="K413" i="7"/>
  <c r="J413" i="7"/>
  <c r="H413" i="7"/>
  <c r="K412" i="7"/>
  <c r="J412" i="7"/>
  <c r="H412" i="7"/>
  <c r="K411" i="7"/>
  <c r="J411" i="7"/>
  <c r="H411" i="7"/>
  <c r="K410" i="7"/>
  <c r="J410" i="7"/>
  <c r="H410" i="7"/>
  <c r="K409" i="7"/>
  <c r="J409" i="7"/>
  <c r="H409" i="7"/>
  <c r="K408" i="7"/>
  <c r="J408" i="7"/>
  <c r="H408" i="7"/>
  <c r="K407" i="7"/>
  <c r="J407" i="7"/>
  <c r="H407" i="7"/>
  <c r="K406" i="7"/>
  <c r="J406" i="7"/>
  <c r="H406" i="7"/>
  <c r="K405" i="7"/>
  <c r="J405" i="7"/>
  <c r="H405" i="7"/>
  <c r="K404" i="7"/>
  <c r="J404" i="7"/>
  <c r="H404" i="7"/>
  <c r="K403" i="7"/>
  <c r="J403" i="7"/>
  <c r="H403" i="7"/>
  <c r="K402" i="7"/>
  <c r="J402" i="7"/>
  <c r="H402" i="7"/>
  <c r="K401" i="7"/>
  <c r="J401" i="7"/>
  <c r="H401" i="7"/>
  <c r="K400" i="7"/>
  <c r="J400" i="7"/>
  <c r="H400" i="7"/>
  <c r="K399" i="7"/>
  <c r="J399" i="7"/>
  <c r="H399" i="7"/>
  <c r="K398" i="7"/>
  <c r="J398" i="7"/>
  <c r="H398" i="7"/>
  <c r="K397" i="7"/>
  <c r="J397" i="7"/>
  <c r="H397" i="7"/>
  <c r="K396" i="7"/>
  <c r="J396" i="7"/>
  <c r="H396" i="7"/>
  <c r="K395" i="7"/>
  <c r="J395" i="7"/>
  <c r="H395" i="7"/>
  <c r="K394" i="7"/>
  <c r="J394" i="7"/>
  <c r="H394" i="7"/>
  <c r="K393" i="7"/>
  <c r="J393" i="7"/>
  <c r="H393" i="7"/>
  <c r="K392" i="7"/>
  <c r="J392" i="7"/>
  <c r="H392" i="7"/>
  <c r="K391" i="7"/>
  <c r="J391" i="7"/>
  <c r="H391" i="7"/>
  <c r="K390" i="7"/>
  <c r="J390" i="7"/>
  <c r="H390" i="7"/>
  <c r="K389" i="7"/>
  <c r="J389" i="7"/>
  <c r="H389" i="7"/>
  <c r="K388" i="7"/>
  <c r="J388" i="7"/>
  <c r="H388" i="7"/>
  <c r="K387" i="7"/>
  <c r="J387" i="7"/>
  <c r="H387" i="7"/>
  <c r="K386" i="7"/>
  <c r="J386" i="7"/>
  <c r="H386" i="7"/>
  <c r="K385" i="7"/>
  <c r="J385" i="7"/>
  <c r="H385" i="7"/>
  <c r="K384" i="7"/>
  <c r="J384" i="7"/>
  <c r="H384" i="7"/>
  <c r="K383" i="7"/>
  <c r="J383" i="7"/>
  <c r="H383" i="7"/>
  <c r="K382" i="7"/>
  <c r="J382" i="7"/>
  <c r="H382" i="7"/>
  <c r="K381" i="7"/>
  <c r="J381" i="7"/>
  <c r="H381" i="7"/>
  <c r="K380" i="7"/>
  <c r="J380" i="7"/>
  <c r="H380" i="7"/>
  <c r="K379" i="7"/>
  <c r="J379" i="7"/>
  <c r="H379" i="7"/>
  <c r="K378" i="7"/>
  <c r="J378" i="7"/>
  <c r="H378" i="7"/>
  <c r="K377" i="7"/>
  <c r="J377" i="7"/>
  <c r="H377" i="7"/>
  <c r="K376" i="7"/>
  <c r="J376" i="7"/>
  <c r="H376" i="7"/>
  <c r="K375" i="7"/>
  <c r="J375" i="7"/>
  <c r="H375" i="7"/>
  <c r="K374" i="7"/>
  <c r="J374" i="7"/>
  <c r="H374" i="7"/>
  <c r="K373" i="7"/>
  <c r="J373" i="7"/>
  <c r="H373" i="7"/>
  <c r="K372" i="7"/>
  <c r="J372" i="7"/>
  <c r="H372" i="7"/>
  <c r="K371" i="7"/>
  <c r="J371" i="7"/>
  <c r="H371" i="7"/>
  <c r="K370" i="7"/>
  <c r="J370" i="7"/>
  <c r="H370" i="7"/>
  <c r="K369" i="7"/>
  <c r="J369" i="7"/>
  <c r="H369" i="7"/>
  <c r="K368" i="7"/>
  <c r="J368" i="7"/>
  <c r="H368" i="7"/>
  <c r="K367" i="7"/>
  <c r="J367" i="7"/>
  <c r="H367" i="7"/>
  <c r="K366" i="7"/>
  <c r="J366" i="7"/>
  <c r="H366" i="7"/>
  <c r="K365" i="7"/>
  <c r="J365" i="7"/>
  <c r="H365" i="7"/>
  <c r="K364" i="7"/>
  <c r="J364" i="7"/>
  <c r="H364" i="7"/>
  <c r="K363" i="7"/>
  <c r="J363" i="7"/>
  <c r="H363" i="7"/>
  <c r="K362" i="7"/>
  <c r="J362" i="7"/>
  <c r="H362" i="7"/>
  <c r="K361" i="7"/>
  <c r="J361" i="7"/>
  <c r="H361" i="7"/>
  <c r="K360" i="7"/>
  <c r="J360" i="7"/>
  <c r="H360" i="7"/>
  <c r="K359" i="7"/>
  <c r="J359" i="7"/>
  <c r="H359" i="7"/>
  <c r="K358" i="7"/>
  <c r="J358" i="7"/>
  <c r="H358" i="7"/>
  <c r="K357" i="7"/>
  <c r="J357" i="7"/>
  <c r="H357" i="7"/>
  <c r="K356" i="7"/>
  <c r="J356" i="7"/>
  <c r="H356" i="7"/>
  <c r="K355" i="7"/>
  <c r="J355" i="7"/>
  <c r="H355" i="7"/>
  <c r="K354" i="7"/>
  <c r="J354" i="7"/>
  <c r="H354" i="7"/>
  <c r="K353" i="7"/>
  <c r="J353" i="7"/>
  <c r="H353" i="7"/>
  <c r="K352" i="7"/>
  <c r="J352" i="7"/>
  <c r="H352" i="7"/>
  <c r="K351" i="7"/>
  <c r="J351" i="7"/>
  <c r="H351" i="7"/>
  <c r="K350" i="7"/>
  <c r="J350" i="7"/>
  <c r="H350" i="7"/>
  <c r="K349" i="7"/>
  <c r="J349" i="7"/>
  <c r="H349" i="7"/>
  <c r="K348" i="7"/>
  <c r="J348" i="7"/>
  <c r="H348" i="7"/>
  <c r="K347" i="7"/>
  <c r="J347" i="7"/>
  <c r="H347" i="7"/>
  <c r="K346" i="7"/>
  <c r="J346" i="7"/>
  <c r="H346" i="7"/>
  <c r="K345" i="7"/>
  <c r="J345" i="7"/>
  <c r="H345" i="7"/>
  <c r="K344" i="7"/>
  <c r="J344" i="7"/>
  <c r="H344" i="7"/>
  <c r="K343" i="7"/>
  <c r="J343" i="7"/>
  <c r="H343" i="7"/>
  <c r="K342" i="7"/>
  <c r="J342" i="7"/>
  <c r="H342" i="7"/>
  <c r="K341" i="7"/>
  <c r="J341" i="7"/>
  <c r="H341" i="7"/>
  <c r="K340" i="7"/>
  <c r="J340" i="7"/>
  <c r="H340" i="7"/>
  <c r="K339" i="7"/>
  <c r="J339" i="7"/>
  <c r="H339" i="7"/>
  <c r="K338" i="7"/>
  <c r="J338" i="7"/>
  <c r="H338" i="7"/>
  <c r="K337" i="7"/>
  <c r="J337" i="7"/>
  <c r="H337" i="7"/>
  <c r="K336" i="7"/>
  <c r="J336" i="7"/>
  <c r="H336" i="7"/>
  <c r="K335" i="7"/>
  <c r="J335" i="7"/>
  <c r="H335" i="7"/>
  <c r="K334" i="7"/>
  <c r="J334" i="7"/>
  <c r="H334" i="7"/>
  <c r="K333" i="7"/>
  <c r="J333" i="7"/>
  <c r="H333" i="7"/>
  <c r="K332" i="7"/>
  <c r="J332" i="7"/>
  <c r="H332" i="7"/>
  <c r="K331" i="7"/>
  <c r="J331" i="7"/>
  <c r="H331" i="7"/>
  <c r="K330" i="7"/>
  <c r="J330" i="7"/>
  <c r="H330" i="7"/>
  <c r="K329" i="7"/>
  <c r="J329" i="7"/>
  <c r="H329" i="7"/>
  <c r="K328" i="7"/>
  <c r="J328" i="7"/>
  <c r="H328" i="7"/>
  <c r="K327" i="7"/>
  <c r="J327" i="7"/>
  <c r="H327" i="7"/>
  <c r="K326" i="7"/>
  <c r="J326" i="7"/>
  <c r="H326" i="7"/>
  <c r="K325" i="7"/>
  <c r="J325" i="7"/>
  <c r="H325" i="7"/>
  <c r="K324" i="7"/>
  <c r="J324" i="7"/>
  <c r="H324" i="7"/>
  <c r="K323" i="7"/>
  <c r="J323" i="7"/>
  <c r="H323" i="7"/>
  <c r="K322" i="7"/>
  <c r="J322" i="7"/>
  <c r="H322" i="7"/>
  <c r="K321" i="7"/>
  <c r="J321" i="7"/>
  <c r="H321" i="7"/>
  <c r="K320" i="7"/>
  <c r="J320" i="7"/>
  <c r="H320" i="7"/>
  <c r="K319" i="7"/>
  <c r="J319" i="7"/>
  <c r="H319" i="7"/>
  <c r="K318" i="7"/>
  <c r="J318" i="7"/>
  <c r="H318" i="7"/>
  <c r="K317" i="7"/>
  <c r="J317" i="7"/>
  <c r="H317" i="7"/>
  <c r="K316" i="7"/>
  <c r="J316" i="7"/>
  <c r="H316" i="7"/>
  <c r="K315" i="7"/>
  <c r="J315" i="7"/>
  <c r="H315" i="7"/>
  <c r="K314" i="7"/>
  <c r="J314" i="7"/>
  <c r="H314" i="7"/>
  <c r="K313" i="7"/>
  <c r="J313" i="7"/>
  <c r="H313" i="7"/>
  <c r="K312" i="7"/>
  <c r="J312" i="7"/>
  <c r="H312" i="7"/>
  <c r="K311" i="7"/>
  <c r="J311" i="7"/>
  <c r="H311" i="7"/>
  <c r="K310" i="7"/>
  <c r="J310" i="7"/>
  <c r="H310" i="7"/>
  <c r="K309" i="7"/>
  <c r="J309" i="7"/>
  <c r="H309" i="7"/>
  <c r="K308" i="7"/>
  <c r="J308" i="7"/>
  <c r="H308" i="7"/>
  <c r="K307" i="7"/>
  <c r="J307" i="7"/>
  <c r="H307" i="7"/>
  <c r="K306" i="7"/>
  <c r="J306" i="7"/>
  <c r="H306" i="7"/>
  <c r="K305" i="7"/>
  <c r="J305" i="7"/>
  <c r="H305" i="7"/>
  <c r="K304" i="7"/>
  <c r="J304" i="7"/>
  <c r="H304" i="7"/>
  <c r="K303" i="7"/>
  <c r="J303" i="7"/>
  <c r="H303" i="7"/>
  <c r="K302" i="7"/>
  <c r="J302" i="7"/>
  <c r="H302" i="7"/>
  <c r="K301" i="7"/>
  <c r="J301" i="7"/>
  <c r="H301" i="7"/>
  <c r="K300" i="7"/>
  <c r="J300" i="7"/>
  <c r="H300" i="7"/>
  <c r="K299" i="7"/>
  <c r="J299" i="7"/>
  <c r="H299" i="7"/>
  <c r="K298" i="7"/>
  <c r="J298" i="7"/>
  <c r="H298" i="7"/>
  <c r="K297" i="7"/>
  <c r="J297" i="7"/>
  <c r="H297" i="7"/>
  <c r="K296" i="7"/>
  <c r="J296" i="7"/>
  <c r="H296" i="7"/>
  <c r="K295" i="7"/>
  <c r="J295" i="7"/>
  <c r="H295" i="7"/>
  <c r="K294" i="7"/>
  <c r="J294" i="7"/>
  <c r="H294" i="7"/>
  <c r="K293" i="7"/>
  <c r="J293" i="7"/>
  <c r="H293" i="7"/>
  <c r="K292" i="7"/>
  <c r="J292" i="7"/>
  <c r="H292" i="7"/>
  <c r="K291" i="7"/>
  <c r="J291" i="7"/>
  <c r="H291" i="7"/>
  <c r="K290" i="7"/>
  <c r="J290" i="7"/>
  <c r="H290" i="7"/>
  <c r="K289" i="7"/>
  <c r="J289" i="7"/>
  <c r="H289" i="7"/>
  <c r="K288" i="7"/>
  <c r="J288" i="7"/>
  <c r="H288" i="7"/>
  <c r="K287" i="7"/>
  <c r="J287" i="7"/>
  <c r="H287" i="7"/>
  <c r="K286" i="7"/>
  <c r="J286" i="7"/>
  <c r="H286" i="7"/>
  <c r="K285" i="7"/>
  <c r="J285" i="7"/>
  <c r="H285" i="7"/>
  <c r="K284" i="7"/>
  <c r="J284" i="7"/>
  <c r="H284" i="7"/>
  <c r="K283" i="7"/>
  <c r="J283" i="7"/>
  <c r="H283" i="7"/>
  <c r="K282" i="7"/>
  <c r="J282" i="7"/>
  <c r="H282" i="7"/>
  <c r="K281" i="7"/>
  <c r="J281" i="7"/>
  <c r="H281" i="7"/>
  <c r="K280" i="7"/>
  <c r="J280" i="7"/>
  <c r="H280" i="7"/>
  <c r="K279" i="7"/>
  <c r="J279" i="7"/>
  <c r="H279" i="7"/>
  <c r="K278" i="7"/>
  <c r="J278" i="7"/>
  <c r="H278" i="7"/>
  <c r="K277" i="7"/>
  <c r="J277" i="7"/>
  <c r="H277" i="7"/>
  <c r="K276" i="7"/>
  <c r="J276" i="7"/>
  <c r="H276" i="7"/>
  <c r="K275" i="7"/>
  <c r="J275" i="7"/>
  <c r="H275" i="7"/>
  <c r="K274" i="7"/>
  <c r="J274" i="7"/>
  <c r="H274" i="7"/>
  <c r="K273" i="7"/>
  <c r="J273" i="7"/>
  <c r="H273" i="7"/>
  <c r="K272" i="7"/>
  <c r="J272" i="7"/>
  <c r="H272" i="7"/>
  <c r="K271" i="7"/>
  <c r="J271" i="7"/>
  <c r="H271" i="7"/>
  <c r="K270" i="7"/>
  <c r="J270" i="7"/>
  <c r="H270" i="7"/>
  <c r="K269" i="7"/>
  <c r="J269" i="7"/>
  <c r="H269" i="7"/>
  <c r="K268" i="7"/>
  <c r="J268" i="7"/>
  <c r="H268" i="7"/>
  <c r="K267" i="7"/>
  <c r="J267" i="7"/>
  <c r="H267" i="7"/>
  <c r="K266" i="7"/>
  <c r="J266" i="7"/>
  <c r="H266" i="7"/>
  <c r="K265" i="7"/>
  <c r="J265" i="7"/>
  <c r="H265" i="7"/>
  <c r="K264" i="7"/>
  <c r="J264" i="7"/>
  <c r="H264" i="7"/>
  <c r="K263" i="7"/>
  <c r="J263" i="7"/>
  <c r="H263" i="7"/>
  <c r="K262" i="7"/>
  <c r="J262" i="7"/>
  <c r="H262" i="7"/>
  <c r="K261" i="7"/>
  <c r="J261" i="7"/>
  <c r="H261" i="7"/>
  <c r="K260" i="7"/>
  <c r="J260" i="7"/>
  <c r="H260" i="7"/>
  <c r="K259" i="7"/>
  <c r="J259" i="7"/>
  <c r="H259" i="7"/>
  <c r="K258" i="7"/>
  <c r="J258" i="7"/>
  <c r="H258" i="7"/>
  <c r="K257" i="7"/>
  <c r="J257" i="7"/>
  <c r="H257" i="7"/>
  <c r="K256" i="7"/>
  <c r="J256" i="7"/>
  <c r="H256" i="7"/>
  <c r="K255" i="7"/>
  <c r="J255" i="7"/>
  <c r="H255" i="7"/>
  <c r="K254" i="7"/>
  <c r="J254" i="7"/>
  <c r="H254" i="7"/>
  <c r="K253" i="7"/>
  <c r="J253" i="7"/>
  <c r="H253" i="7"/>
  <c r="K252" i="7"/>
  <c r="J252" i="7"/>
  <c r="H252" i="7"/>
  <c r="K251" i="7"/>
  <c r="J251" i="7"/>
  <c r="H251" i="7"/>
  <c r="K250" i="7"/>
  <c r="J250" i="7"/>
  <c r="H250" i="7"/>
  <c r="K249" i="7"/>
  <c r="J249" i="7"/>
  <c r="H249" i="7"/>
  <c r="K248" i="7"/>
  <c r="J248" i="7"/>
  <c r="H248" i="7"/>
  <c r="K247" i="7"/>
  <c r="J247" i="7"/>
  <c r="H247" i="7"/>
  <c r="K246" i="7"/>
  <c r="J246" i="7"/>
  <c r="H246" i="7"/>
  <c r="K245" i="7"/>
  <c r="J245" i="7"/>
  <c r="H245" i="7"/>
  <c r="K244" i="7"/>
  <c r="J244" i="7"/>
  <c r="H244" i="7"/>
  <c r="K243" i="7"/>
  <c r="J243" i="7"/>
  <c r="H243" i="7"/>
  <c r="K242" i="7"/>
  <c r="J242" i="7"/>
  <c r="H242" i="7"/>
  <c r="K241" i="7"/>
  <c r="J241" i="7"/>
  <c r="H241" i="7"/>
  <c r="K240" i="7"/>
  <c r="J240" i="7"/>
  <c r="H240" i="7"/>
  <c r="K239" i="7"/>
  <c r="J239" i="7"/>
  <c r="H239" i="7"/>
  <c r="K238" i="7"/>
  <c r="J238" i="7"/>
  <c r="H238" i="7"/>
  <c r="K237" i="7"/>
  <c r="J237" i="7"/>
  <c r="H237" i="7"/>
  <c r="K236" i="7"/>
  <c r="J236" i="7"/>
  <c r="H236" i="7"/>
  <c r="K235" i="7"/>
  <c r="J235" i="7"/>
  <c r="H235" i="7"/>
  <c r="K234" i="7"/>
  <c r="J234" i="7"/>
  <c r="H234" i="7"/>
  <c r="K233" i="7"/>
  <c r="J233" i="7"/>
  <c r="H233" i="7"/>
  <c r="K232" i="7"/>
  <c r="J232" i="7"/>
  <c r="H232" i="7"/>
  <c r="K231" i="7"/>
  <c r="J231" i="7"/>
  <c r="H231" i="7"/>
  <c r="K230" i="7"/>
  <c r="J230" i="7"/>
  <c r="H230" i="7"/>
  <c r="K229" i="7"/>
  <c r="J229" i="7"/>
  <c r="H229" i="7"/>
  <c r="K228" i="7"/>
  <c r="J228" i="7"/>
  <c r="H228" i="7"/>
  <c r="K227" i="7"/>
  <c r="J227" i="7"/>
  <c r="H227" i="7"/>
  <c r="K226" i="7"/>
  <c r="J226" i="7"/>
  <c r="H226" i="7"/>
  <c r="K225" i="7"/>
  <c r="J225" i="7"/>
  <c r="H225" i="7"/>
  <c r="K224" i="7"/>
  <c r="J224" i="7"/>
  <c r="H224" i="7"/>
  <c r="K223" i="7"/>
  <c r="J223" i="7"/>
  <c r="H223" i="7"/>
  <c r="K222" i="7"/>
  <c r="J222" i="7"/>
  <c r="H222" i="7"/>
  <c r="K221" i="7"/>
  <c r="J221" i="7"/>
  <c r="H221" i="7"/>
  <c r="K220" i="7"/>
  <c r="J220" i="7"/>
  <c r="H220" i="7"/>
  <c r="K219" i="7"/>
  <c r="J219" i="7"/>
  <c r="H219" i="7"/>
  <c r="K218" i="7"/>
  <c r="J218" i="7"/>
  <c r="H218" i="7"/>
  <c r="K217" i="7"/>
  <c r="J217" i="7"/>
  <c r="H217" i="7"/>
  <c r="K216" i="7"/>
  <c r="J216" i="7"/>
  <c r="H216" i="7"/>
  <c r="K215" i="7"/>
  <c r="J215" i="7"/>
  <c r="H215" i="7"/>
  <c r="K214" i="7"/>
  <c r="J214" i="7"/>
  <c r="H214" i="7"/>
  <c r="K213" i="7"/>
  <c r="J213" i="7"/>
  <c r="H213" i="7"/>
  <c r="K212" i="7"/>
  <c r="J212" i="7"/>
  <c r="H212" i="7"/>
  <c r="K211" i="7"/>
  <c r="J211" i="7"/>
  <c r="H211" i="7"/>
  <c r="K210" i="7"/>
  <c r="J210" i="7"/>
  <c r="H210" i="7"/>
  <c r="K209" i="7"/>
  <c r="J209" i="7"/>
  <c r="H209" i="7"/>
  <c r="K208" i="7"/>
  <c r="J208" i="7"/>
  <c r="H208" i="7"/>
  <c r="K207" i="7"/>
  <c r="J207" i="7"/>
  <c r="H207" i="7"/>
  <c r="K206" i="7"/>
  <c r="J206" i="7"/>
  <c r="H206" i="7"/>
  <c r="K205" i="7"/>
  <c r="J205" i="7"/>
  <c r="H205" i="7"/>
  <c r="K204" i="7"/>
  <c r="J204" i="7"/>
  <c r="H204" i="7"/>
  <c r="K203" i="7"/>
  <c r="J203" i="7"/>
  <c r="H203" i="7"/>
  <c r="K202" i="7"/>
  <c r="J202" i="7"/>
  <c r="H202" i="7"/>
  <c r="K201" i="7"/>
  <c r="J201" i="7"/>
  <c r="H201" i="7"/>
  <c r="K200" i="7"/>
  <c r="J200" i="7"/>
  <c r="H200" i="7"/>
  <c r="K199" i="7"/>
  <c r="J199" i="7"/>
  <c r="H199" i="7"/>
  <c r="K198" i="7"/>
  <c r="J198" i="7"/>
  <c r="H198" i="7"/>
  <c r="K197" i="7"/>
  <c r="J197" i="7"/>
  <c r="H197" i="7"/>
  <c r="K196" i="7"/>
  <c r="J196" i="7"/>
  <c r="H196" i="7"/>
  <c r="K195" i="7"/>
  <c r="J195" i="7"/>
  <c r="H195" i="7"/>
  <c r="K194" i="7"/>
  <c r="J194" i="7"/>
  <c r="H194" i="7"/>
  <c r="K193" i="7"/>
  <c r="J193" i="7"/>
  <c r="H193" i="7"/>
  <c r="K192" i="7"/>
  <c r="J192" i="7"/>
  <c r="H192" i="7"/>
  <c r="K191" i="7"/>
  <c r="J191" i="7"/>
  <c r="H191" i="7"/>
  <c r="K190" i="7"/>
  <c r="J190" i="7"/>
  <c r="H190" i="7"/>
  <c r="K189" i="7"/>
  <c r="J189" i="7"/>
  <c r="H189" i="7"/>
  <c r="K188" i="7"/>
  <c r="J188" i="7"/>
  <c r="H188" i="7"/>
  <c r="K187" i="7"/>
  <c r="J187" i="7"/>
  <c r="H187" i="7"/>
  <c r="K186" i="7"/>
  <c r="J186" i="7"/>
  <c r="H186" i="7"/>
  <c r="K185" i="7"/>
  <c r="J185" i="7"/>
  <c r="H185" i="7"/>
  <c r="K184" i="7"/>
  <c r="J184" i="7"/>
  <c r="H184" i="7"/>
  <c r="K183" i="7"/>
  <c r="J183" i="7"/>
  <c r="H183" i="7"/>
  <c r="K182" i="7"/>
  <c r="J182" i="7"/>
  <c r="H182" i="7"/>
  <c r="K181" i="7"/>
  <c r="J181" i="7"/>
  <c r="H181" i="7"/>
  <c r="K180" i="7"/>
  <c r="J180" i="7"/>
  <c r="H180" i="7"/>
  <c r="K179" i="7"/>
  <c r="J179" i="7"/>
  <c r="H179" i="7"/>
  <c r="K178" i="7"/>
  <c r="J178" i="7"/>
  <c r="H178" i="7"/>
  <c r="K177" i="7"/>
  <c r="J177" i="7"/>
  <c r="H177" i="7"/>
  <c r="K176" i="7"/>
  <c r="J176" i="7"/>
  <c r="H176" i="7"/>
  <c r="K175" i="7"/>
  <c r="J175" i="7"/>
  <c r="H175" i="7"/>
  <c r="K174" i="7"/>
  <c r="J174" i="7"/>
  <c r="H174" i="7"/>
  <c r="K173" i="7"/>
  <c r="J173" i="7"/>
  <c r="H173" i="7"/>
  <c r="K172" i="7"/>
  <c r="J172" i="7"/>
  <c r="H172" i="7"/>
  <c r="K171" i="7"/>
  <c r="J171" i="7"/>
  <c r="H171" i="7"/>
  <c r="K170" i="7"/>
  <c r="J170" i="7"/>
  <c r="H170" i="7"/>
  <c r="K169" i="7"/>
  <c r="J169" i="7"/>
  <c r="H169" i="7"/>
  <c r="K168" i="7"/>
  <c r="J168" i="7"/>
  <c r="H168" i="7"/>
  <c r="K167" i="7"/>
  <c r="J167" i="7"/>
  <c r="H167" i="7"/>
  <c r="K166" i="7"/>
  <c r="J166" i="7"/>
  <c r="H166" i="7"/>
  <c r="K165" i="7"/>
  <c r="J165" i="7"/>
  <c r="H165" i="7"/>
  <c r="K164" i="7"/>
  <c r="J164" i="7"/>
  <c r="H164" i="7"/>
  <c r="K163" i="7"/>
  <c r="J163" i="7"/>
  <c r="H163" i="7"/>
  <c r="K162" i="7"/>
  <c r="J162" i="7"/>
  <c r="H162" i="7"/>
  <c r="K161" i="7"/>
  <c r="J161" i="7"/>
  <c r="H161" i="7"/>
  <c r="K160" i="7"/>
  <c r="J160" i="7"/>
  <c r="H160" i="7"/>
  <c r="K159" i="7"/>
  <c r="J159" i="7"/>
  <c r="H159" i="7"/>
  <c r="K158" i="7"/>
  <c r="J158" i="7"/>
  <c r="H158" i="7"/>
  <c r="K157" i="7"/>
  <c r="J157" i="7"/>
  <c r="H157" i="7"/>
  <c r="K156" i="7"/>
  <c r="J156" i="7"/>
  <c r="H156" i="7"/>
  <c r="K155" i="7"/>
  <c r="J155" i="7"/>
  <c r="H155" i="7"/>
  <c r="K154" i="7"/>
  <c r="J154" i="7"/>
  <c r="H154" i="7"/>
  <c r="K153" i="7"/>
  <c r="J153" i="7"/>
  <c r="H153" i="7"/>
  <c r="K152" i="7"/>
  <c r="J152" i="7"/>
  <c r="H152" i="7"/>
  <c r="K151" i="7"/>
  <c r="J151" i="7"/>
  <c r="H151" i="7"/>
  <c r="K150" i="7"/>
  <c r="J150" i="7"/>
  <c r="H150" i="7"/>
  <c r="K149" i="7"/>
  <c r="J149" i="7"/>
  <c r="H149" i="7"/>
  <c r="K148" i="7"/>
  <c r="J148" i="7"/>
  <c r="H148" i="7"/>
  <c r="K147" i="7"/>
  <c r="J147" i="7"/>
  <c r="H147" i="7"/>
  <c r="K146" i="7"/>
  <c r="J146" i="7"/>
  <c r="H146" i="7"/>
  <c r="K145" i="7"/>
  <c r="J145" i="7"/>
  <c r="H145" i="7"/>
  <c r="K144" i="7"/>
  <c r="J144" i="7"/>
  <c r="H144" i="7"/>
  <c r="K143" i="7"/>
  <c r="J143" i="7"/>
  <c r="H143" i="7"/>
  <c r="K142" i="7"/>
  <c r="J142" i="7"/>
  <c r="H142" i="7"/>
  <c r="K141" i="7"/>
  <c r="J141" i="7"/>
  <c r="H141" i="7"/>
  <c r="K140" i="7"/>
  <c r="J140" i="7"/>
  <c r="H140" i="7"/>
  <c r="K139" i="7"/>
  <c r="J139" i="7"/>
  <c r="H139" i="7"/>
  <c r="K138" i="7"/>
  <c r="J138" i="7"/>
  <c r="H138" i="7"/>
  <c r="K137" i="7"/>
  <c r="J137" i="7"/>
  <c r="H137" i="7"/>
  <c r="K136" i="7"/>
  <c r="J136" i="7"/>
  <c r="H136" i="7"/>
  <c r="K135" i="7"/>
  <c r="J135" i="7"/>
  <c r="H135" i="7"/>
  <c r="K134" i="7"/>
  <c r="J134" i="7"/>
  <c r="H134" i="7"/>
  <c r="K133" i="7"/>
  <c r="J133" i="7"/>
  <c r="H133" i="7"/>
  <c r="K132" i="7"/>
  <c r="J132" i="7"/>
  <c r="H132" i="7"/>
  <c r="K131" i="7"/>
  <c r="J131" i="7"/>
  <c r="H131" i="7"/>
  <c r="K130" i="7"/>
  <c r="J130" i="7"/>
  <c r="H130" i="7"/>
  <c r="K129" i="7"/>
  <c r="J129" i="7"/>
  <c r="H129" i="7"/>
  <c r="K128" i="7"/>
  <c r="J128" i="7"/>
  <c r="H128" i="7"/>
  <c r="K127" i="7"/>
  <c r="J127" i="7"/>
  <c r="H127" i="7"/>
  <c r="K126" i="7"/>
  <c r="J126" i="7"/>
  <c r="H126" i="7"/>
  <c r="K125" i="7"/>
  <c r="J125" i="7"/>
  <c r="H125" i="7"/>
  <c r="K124" i="7"/>
  <c r="J124" i="7"/>
  <c r="H124" i="7"/>
  <c r="K123" i="7"/>
  <c r="J123" i="7"/>
  <c r="H123" i="7"/>
  <c r="K122" i="7"/>
  <c r="J122" i="7"/>
  <c r="H122" i="7"/>
  <c r="K121" i="7"/>
  <c r="J121" i="7"/>
  <c r="H121" i="7"/>
  <c r="K120" i="7"/>
  <c r="J120" i="7"/>
  <c r="H120" i="7"/>
  <c r="K119" i="7"/>
  <c r="J119" i="7"/>
  <c r="H119" i="7"/>
  <c r="K118" i="7"/>
  <c r="J118" i="7"/>
  <c r="H118" i="7"/>
  <c r="K117" i="7"/>
  <c r="J117" i="7"/>
  <c r="H117" i="7"/>
  <c r="K116" i="7"/>
  <c r="J116" i="7"/>
  <c r="H116" i="7"/>
  <c r="K115" i="7"/>
  <c r="J115" i="7"/>
  <c r="H115" i="7"/>
  <c r="K114" i="7"/>
  <c r="J114" i="7"/>
  <c r="H114" i="7"/>
  <c r="K113" i="7"/>
  <c r="J113" i="7"/>
  <c r="H113" i="7"/>
  <c r="K112" i="7"/>
  <c r="J112" i="7"/>
  <c r="H112" i="7"/>
  <c r="K111" i="7"/>
  <c r="J111" i="7"/>
  <c r="H111" i="7"/>
  <c r="K110" i="7"/>
  <c r="J110" i="7"/>
  <c r="H110" i="7"/>
  <c r="K109" i="7"/>
  <c r="J109" i="7"/>
  <c r="H109" i="7"/>
  <c r="K108" i="7"/>
  <c r="J108" i="7"/>
  <c r="H108" i="7"/>
  <c r="K107" i="7"/>
  <c r="J107" i="7"/>
  <c r="H107" i="7"/>
  <c r="K106" i="7"/>
  <c r="J106" i="7"/>
  <c r="H106" i="7"/>
  <c r="K105" i="7"/>
  <c r="J105" i="7"/>
  <c r="H105" i="7"/>
  <c r="K104" i="7"/>
  <c r="J104" i="7"/>
  <c r="H104" i="7"/>
  <c r="K103" i="7"/>
  <c r="J103" i="7"/>
  <c r="H103" i="7"/>
  <c r="K102" i="7"/>
  <c r="J102" i="7"/>
  <c r="H102" i="7"/>
  <c r="K101" i="7"/>
  <c r="J101" i="7"/>
  <c r="H101" i="7"/>
  <c r="K100" i="7"/>
  <c r="J100" i="7"/>
  <c r="H100" i="7"/>
  <c r="K99" i="7"/>
  <c r="J99" i="7"/>
  <c r="H99" i="7"/>
  <c r="K98" i="7"/>
  <c r="J98" i="7"/>
  <c r="H98" i="7"/>
  <c r="K97" i="7"/>
  <c r="J97" i="7"/>
  <c r="H97" i="7"/>
  <c r="K96" i="7"/>
  <c r="J96" i="7"/>
  <c r="H96" i="7"/>
  <c r="K95" i="7"/>
  <c r="J95" i="7"/>
  <c r="H95" i="7"/>
  <c r="K94" i="7"/>
  <c r="J94" i="7"/>
  <c r="H94" i="7"/>
  <c r="K93" i="7"/>
  <c r="J93" i="7"/>
  <c r="H93" i="7"/>
  <c r="K92" i="7"/>
  <c r="J92" i="7"/>
  <c r="H92" i="7"/>
  <c r="K91" i="7"/>
  <c r="J91" i="7"/>
  <c r="H91" i="7"/>
  <c r="K90" i="7"/>
  <c r="J90" i="7"/>
  <c r="H90" i="7"/>
  <c r="K89" i="7"/>
  <c r="J89" i="7"/>
  <c r="H89" i="7"/>
  <c r="K88" i="7"/>
  <c r="J88" i="7"/>
  <c r="H88" i="7"/>
  <c r="K87" i="7"/>
  <c r="J87" i="7"/>
  <c r="H87" i="7"/>
  <c r="K86" i="7"/>
  <c r="J86" i="7"/>
  <c r="H86" i="7"/>
  <c r="K85" i="7"/>
  <c r="J85" i="7"/>
  <c r="H85" i="7"/>
  <c r="K84" i="7"/>
  <c r="J84" i="7"/>
  <c r="H84" i="7"/>
  <c r="K83" i="7"/>
  <c r="J83" i="7"/>
  <c r="H83" i="7"/>
  <c r="K82" i="7"/>
  <c r="J82" i="7"/>
  <c r="H82" i="7"/>
  <c r="K81" i="7"/>
  <c r="J81" i="7"/>
  <c r="H81" i="7"/>
  <c r="K80" i="7"/>
  <c r="J80" i="7"/>
  <c r="H80" i="7"/>
  <c r="K79" i="7"/>
  <c r="J79" i="7"/>
  <c r="H79" i="7"/>
  <c r="K78" i="7"/>
  <c r="J78" i="7"/>
  <c r="H78" i="7"/>
  <c r="K77" i="7"/>
  <c r="J77" i="7"/>
  <c r="H77" i="7"/>
  <c r="K76" i="7"/>
  <c r="J76" i="7"/>
  <c r="H76" i="7"/>
  <c r="K75" i="7"/>
  <c r="J75" i="7"/>
  <c r="H75" i="7"/>
  <c r="K74" i="7"/>
  <c r="J74" i="7"/>
  <c r="H74" i="7"/>
  <c r="K73" i="7"/>
  <c r="J73" i="7"/>
  <c r="H73" i="7"/>
  <c r="K72" i="7"/>
  <c r="J72" i="7"/>
  <c r="H72" i="7"/>
  <c r="K71" i="7"/>
  <c r="J71" i="7"/>
  <c r="H71" i="7"/>
  <c r="K70" i="7"/>
  <c r="J70" i="7"/>
  <c r="H70" i="7"/>
  <c r="K69" i="7"/>
  <c r="J69" i="7"/>
  <c r="H69" i="7"/>
  <c r="K68" i="7"/>
  <c r="J68" i="7"/>
  <c r="H68" i="7"/>
  <c r="K67" i="7"/>
  <c r="J67" i="7"/>
  <c r="H67" i="7"/>
  <c r="K66" i="7"/>
  <c r="J66" i="7"/>
  <c r="H66" i="7"/>
  <c r="K65" i="7"/>
  <c r="J65" i="7"/>
  <c r="H65" i="7"/>
  <c r="K64" i="7"/>
  <c r="J64" i="7"/>
  <c r="H64" i="7"/>
  <c r="K63" i="7"/>
  <c r="J63" i="7"/>
  <c r="H63" i="7"/>
  <c r="K62" i="7"/>
  <c r="J62" i="7"/>
  <c r="H62" i="7"/>
  <c r="K61" i="7"/>
  <c r="J61" i="7"/>
  <c r="H61" i="7"/>
  <c r="K60" i="7"/>
  <c r="J60" i="7"/>
  <c r="H60" i="7"/>
  <c r="K59" i="7"/>
  <c r="J59" i="7"/>
  <c r="H59" i="7"/>
  <c r="K58" i="7"/>
  <c r="J58" i="7"/>
  <c r="H58" i="7"/>
  <c r="K57" i="7"/>
  <c r="J57" i="7"/>
  <c r="H57" i="7"/>
  <c r="K56" i="7"/>
  <c r="J56" i="7"/>
  <c r="H56" i="7"/>
  <c r="K55" i="7"/>
  <c r="J55" i="7"/>
  <c r="H55" i="7"/>
  <c r="K54" i="7"/>
  <c r="J54" i="7"/>
  <c r="H54" i="7"/>
  <c r="K53" i="7"/>
  <c r="J53" i="7"/>
  <c r="H53" i="7"/>
  <c r="K52" i="7"/>
  <c r="J52" i="7"/>
  <c r="H52" i="7"/>
  <c r="K51" i="7"/>
  <c r="J51" i="7"/>
  <c r="H51" i="7"/>
  <c r="K50" i="7"/>
  <c r="J50" i="7"/>
  <c r="H50" i="7"/>
  <c r="K49" i="7"/>
  <c r="J49" i="7"/>
  <c r="H49" i="7"/>
  <c r="K48" i="7"/>
  <c r="J48" i="7"/>
  <c r="H48" i="7"/>
  <c r="K47" i="7"/>
  <c r="J47" i="7"/>
  <c r="H47" i="7"/>
  <c r="K46" i="7"/>
  <c r="J46" i="7"/>
  <c r="H46" i="7"/>
  <c r="K45" i="7"/>
  <c r="J45" i="7"/>
  <c r="H45" i="7"/>
  <c r="K44" i="7"/>
  <c r="J44" i="7"/>
  <c r="H44" i="7"/>
  <c r="K43" i="7"/>
  <c r="J43" i="7"/>
  <c r="H43" i="7"/>
  <c r="K42" i="7"/>
  <c r="J42" i="7"/>
  <c r="H42" i="7"/>
  <c r="K41" i="7"/>
  <c r="J41" i="7"/>
  <c r="H41" i="7"/>
  <c r="K40" i="7"/>
  <c r="J40" i="7"/>
  <c r="H40" i="7"/>
  <c r="K39" i="7"/>
  <c r="J39" i="7"/>
  <c r="H39" i="7"/>
  <c r="K38" i="7"/>
  <c r="J38" i="7"/>
  <c r="H38" i="7"/>
  <c r="K37" i="7"/>
  <c r="J37" i="7"/>
  <c r="H37" i="7"/>
  <c r="K36" i="7"/>
  <c r="J36" i="7"/>
  <c r="H36" i="7"/>
  <c r="K35" i="7"/>
  <c r="J35" i="7"/>
  <c r="H35" i="7"/>
  <c r="K34" i="7"/>
  <c r="J34" i="7"/>
  <c r="H34" i="7"/>
  <c r="K33" i="7"/>
  <c r="J33" i="7"/>
  <c r="H33" i="7"/>
  <c r="K32" i="7"/>
  <c r="J32" i="7"/>
  <c r="H32" i="7"/>
  <c r="K31" i="7"/>
  <c r="J31" i="7"/>
  <c r="H31" i="7"/>
  <c r="K30" i="7"/>
  <c r="J30" i="7"/>
  <c r="H30" i="7"/>
  <c r="K29" i="7"/>
  <c r="J29" i="7"/>
  <c r="H29" i="7"/>
  <c r="K28" i="7"/>
  <c r="J28" i="7"/>
  <c r="H28" i="7"/>
  <c r="K27" i="7"/>
  <c r="J27" i="7"/>
  <c r="H27" i="7"/>
  <c r="K26" i="7"/>
  <c r="J26" i="7"/>
  <c r="H26" i="7"/>
  <c r="K25" i="7"/>
  <c r="J25" i="7"/>
  <c r="H25" i="7"/>
  <c r="K24" i="7"/>
  <c r="J24" i="7"/>
  <c r="H24" i="7"/>
  <c r="K23" i="7"/>
  <c r="J23" i="7"/>
  <c r="H23" i="7"/>
  <c r="K22" i="7"/>
  <c r="J22" i="7"/>
  <c r="H22" i="7"/>
  <c r="K21" i="7"/>
  <c r="J21" i="7"/>
  <c r="H21" i="7"/>
  <c r="K20" i="7"/>
  <c r="J20" i="7"/>
  <c r="H20" i="7"/>
  <c r="K19" i="7"/>
  <c r="J19" i="7"/>
  <c r="H19" i="7"/>
  <c r="J18" i="7"/>
  <c r="H18" i="7"/>
  <c r="J17" i="7"/>
  <c r="H17" i="7"/>
  <c r="J16" i="7"/>
  <c r="H16" i="7"/>
  <c r="J15" i="7"/>
  <c r="H15" i="7"/>
  <c r="J14" i="7"/>
  <c r="H14" i="7"/>
  <c r="J13" i="7"/>
  <c r="H13" i="7"/>
  <c r="J12" i="7"/>
  <c r="H12" i="7"/>
  <c r="J11" i="7"/>
  <c r="H11" i="7"/>
  <c r="J10" i="7"/>
  <c r="H10" i="7"/>
  <c r="B3" i="7"/>
  <c r="M3" i="6"/>
  <c r="M2" i="6"/>
  <c r="I3" i="6"/>
  <c r="N4" i="6" s="1"/>
  <c r="K500" i="6"/>
  <c r="M500" i="6" s="1"/>
  <c r="J500" i="6"/>
  <c r="H500" i="6"/>
  <c r="K499" i="6"/>
  <c r="J499" i="6"/>
  <c r="H499" i="6"/>
  <c r="K498" i="6"/>
  <c r="J498" i="6"/>
  <c r="H498" i="6"/>
  <c r="K497" i="6"/>
  <c r="J497" i="6"/>
  <c r="H497" i="6"/>
  <c r="K496" i="6"/>
  <c r="J496" i="6"/>
  <c r="H496" i="6"/>
  <c r="J495" i="6"/>
  <c r="H495" i="6"/>
  <c r="J494" i="6"/>
  <c r="H494" i="6"/>
  <c r="J493" i="6"/>
  <c r="H493" i="6"/>
  <c r="J492" i="6"/>
  <c r="H492" i="6"/>
  <c r="J491" i="6"/>
  <c r="H491" i="6"/>
  <c r="J490" i="6"/>
  <c r="H490" i="6"/>
  <c r="J489" i="6"/>
  <c r="H489" i="6"/>
  <c r="J488" i="6"/>
  <c r="H488" i="6"/>
  <c r="J487" i="6"/>
  <c r="H487" i="6"/>
  <c r="J486" i="6"/>
  <c r="H486" i="6"/>
  <c r="J485" i="6"/>
  <c r="H485" i="6"/>
  <c r="J484" i="6"/>
  <c r="H484" i="6"/>
  <c r="J483" i="6"/>
  <c r="H483" i="6"/>
  <c r="J482" i="6"/>
  <c r="H482" i="6"/>
  <c r="J481" i="6"/>
  <c r="H481" i="6"/>
  <c r="K480" i="6"/>
  <c r="K481" i="6" s="1"/>
  <c r="K482" i="6" s="1"/>
  <c r="K483" i="6" s="1"/>
  <c r="K484" i="6" s="1"/>
  <c r="K485" i="6" s="1"/>
  <c r="K486" i="6" s="1"/>
  <c r="K487" i="6" s="1"/>
  <c r="K488" i="6" s="1"/>
  <c r="K489" i="6" s="1"/>
  <c r="K490" i="6" s="1"/>
  <c r="K491" i="6" s="1"/>
  <c r="K492" i="6" s="1"/>
  <c r="K493" i="6" s="1"/>
  <c r="K494" i="6" s="1"/>
  <c r="K495" i="6" s="1"/>
  <c r="J480" i="6"/>
  <c r="H480" i="6"/>
  <c r="K479" i="6"/>
  <c r="J479" i="6"/>
  <c r="H479" i="6"/>
  <c r="K478" i="6"/>
  <c r="J478" i="6"/>
  <c r="H478" i="6"/>
  <c r="K477" i="6"/>
  <c r="J477" i="6"/>
  <c r="H477" i="6"/>
  <c r="K476" i="6"/>
  <c r="J476" i="6"/>
  <c r="H476" i="6"/>
  <c r="K475" i="6"/>
  <c r="J475" i="6"/>
  <c r="H475" i="6"/>
  <c r="K474" i="6"/>
  <c r="J474" i="6"/>
  <c r="H474" i="6"/>
  <c r="K473" i="6"/>
  <c r="J473" i="6"/>
  <c r="H473" i="6"/>
  <c r="K472" i="6"/>
  <c r="J472" i="6"/>
  <c r="H472" i="6"/>
  <c r="K471" i="6"/>
  <c r="J471" i="6"/>
  <c r="H471" i="6"/>
  <c r="K470" i="6"/>
  <c r="J470" i="6"/>
  <c r="H470" i="6"/>
  <c r="K469" i="6"/>
  <c r="J469" i="6"/>
  <c r="H469" i="6"/>
  <c r="K468" i="6"/>
  <c r="J468" i="6"/>
  <c r="H468" i="6"/>
  <c r="K467" i="6"/>
  <c r="J467" i="6"/>
  <c r="H467" i="6"/>
  <c r="K466" i="6"/>
  <c r="J466" i="6"/>
  <c r="H466" i="6"/>
  <c r="K465" i="6"/>
  <c r="J465" i="6"/>
  <c r="H465" i="6"/>
  <c r="K464" i="6"/>
  <c r="J464" i="6"/>
  <c r="H464" i="6"/>
  <c r="K463" i="6"/>
  <c r="J463" i="6"/>
  <c r="H463" i="6"/>
  <c r="K462" i="6"/>
  <c r="J462" i="6"/>
  <c r="H462" i="6"/>
  <c r="K461" i="6"/>
  <c r="J461" i="6"/>
  <c r="H461" i="6"/>
  <c r="K460" i="6"/>
  <c r="J460" i="6"/>
  <c r="H460" i="6"/>
  <c r="K459" i="6"/>
  <c r="J459" i="6"/>
  <c r="H459" i="6"/>
  <c r="K458" i="6"/>
  <c r="J458" i="6"/>
  <c r="H458" i="6"/>
  <c r="K457" i="6"/>
  <c r="J457" i="6"/>
  <c r="H457" i="6"/>
  <c r="K456" i="6"/>
  <c r="J456" i="6"/>
  <c r="H456" i="6"/>
  <c r="K455" i="6"/>
  <c r="J455" i="6"/>
  <c r="H455" i="6"/>
  <c r="K454" i="6"/>
  <c r="J454" i="6"/>
  <c r="H454" i="6"/>
  <c r="K453" i="6"/>
  <c r="J453" i="6"/>
  <c r="H453" i="6"/>
  <c r="K452" i="6"/>
  <c r="J452" i="6"/>
  <c r="H452" i="6"/>
  <c r="K451" i="6"/>
  <c r="J451" i="6"/>
  <c r="H451" i="6"/>
  <c r="K450" i="6"/>
  <c r="J450" i="6"/>
  <c r="H450" i="6"/>
  <c r="K449" i="6"/>
  <c r="J449" i="6"/>
  <c r="H449" i="6"/>
  <c r="K448" i="6"/>
  <c r="J448" i="6"/>
  <c r="H448" i="6"/>
  <c r="K447" i="6"/>
  <c r="J447" i="6"/>
  <c r="H447" i="6"/>
  <c r="K446" i="6"/>
  <c r="J446" i="6"/>
  <c r="H446" i="6"/>
  <c r="K445" i="6"/>
  <c r="J445" i="6"/>
  <c r="H445" i="6"/>
  <c r="K444" i="6"/>
  <c r="J444" i="6"/>
  <c r="H444" i="6"/>
  <c r="K443" i="6"/>
  <c r="J443" i="6"/>
  <c r="H443" i="6"/>
  <c r="K442" i="6"/>
  <c r="J442" i="6"/>
  <c r="H442" i="6"/>
  <c r="K441" i="6"/>
  <c r="J441" i="6"/>
  <c r="H441" i="6"/>
  <c r="K440" i="6"/>
  <c r="J440" i="6"/>
  <c r="H440" i="6"/>
  <c r="K439" i="6"/>
  <c r="J439" i="6"/>
  <c r="H439" i="6"/>
  <c r="K438" i="6"/>
  <c r="J438" i="6"/>
  <c r="H438" i="6"/>
  <c r="K437" i="6"/>
  <c r="J437" i="6"/>
  <c r="H437" i="6"/>
  <c r="K436" i="6"/>
  <c r="J436" i="6"/>
  <c r="H436" i="6"/>
  <c r="K435" i="6"/>
  <c r="J435" i="6"/>
  <c r="H435" i="6"/>
  <c r="K434" i="6"/>
  <c r="J434" i="6"/>
  <c r="H434" i="6"/>
  <c r="K433" i="6"/>
  <c r="J433" i="6"/>
  <c r="H433" i="6"/>
  <c r="K432" i="6"/>
  <c r="J432" i="6"/>
  <c r="H432" i="6"/>
  <c r="K431" i="6"/>
  <c r="J431" i="6"/>
  <c r="H431" i="6"/>
  <c r="K430" i="6"/>
  <c r="J430" i="6"/>
  <c r="H430" i="6"/>
  <c r="K429" i="6"/>
  <c r="J429" i="6"/>
  <c r="H429" i="6"/>
  <c r="K428" i="6"/>
  <c r="J428" i="6"/>
  <c r="H428" i="6"/>
  <c r="K427" i="6"/>
  <c r="J427" i="6"/>
  <c r="H427" i="6"/>
  <c r="K426" i="6"/>
  <c r="J426" i="6"/>
  <c r="H426" i="6"/>
  <c r="K425" i="6"/>
  <c r="J425" i="6"/>
  <c r="H425" i="6"/>
  <c r="K424" i="6"/>
  <c r="J424" i="6"/>
  <c r="H424" i="6"/>
  <c r="K423" i="6"/>
  <c r="J423" i="6"/>
  <c r="H423" i="6"/>
  <c r="K422" i="6"/>
  <c r="J422" i="6"/>
  <c r="H422" i="6"/>
  <c r="K421" i="6"/>
  <c r="J421" i="6"/>
  <c r="H421" i="6"/>
  <c r="K420" i="6"/>
  <c r="J420" i="6"/>
  <c r="H420" i="6"/>
  <c r="K419" i="6"/>
  <c r="J419" i="6"/>
  <c r="H419" i="6"/>
  <c r="K418" i="6"/>
  <c r="J418" i="6"/>
  <c r="H418" i="6"/>
  <c r="K417" i="6"/>
  <c r="J417" i="6"/>
  <c r="H417" i="6"/>
  <c r="K416" i="6"/>
  <c r="J416" i="6"/>
  <c r="H416" i="6"/>
  <c r="K415" i="6"/>
  <c r="J415" i="6"/>
  <c r="H415" i="6"/>
  <c r="K414" i="6"/>
  <c r="J414" i="6"/>
  <c r="H414" i="6"/>
  <c r="K413" i="6"/>
  <c r="J413" i="6"/>
  <c r="H413" i="6"/>
  <c r="K412" i="6"/>
  <c r="J412" i="6"/>
  <c r="H412" i="6"/>
  <c r="K411" i="6"/>
  <c r="J411" i="6"/>
  <c r="H411" i="6"/>
  <c r="K410" i="6"/>
  <c r="J410" i="6"/>
  <c r="H410" i="6"/>
  <c r="K409" i="6"/>
  <c r="J409" i="6"/>
  <c r="H409" i="6"/>
  <c r="K408" i="6"/>
  <c r="J408" i="6"/>
  <c r="H408" i="6"/>
  <c r="K407" i="6"/>
  <c r="J407" i="6"/>
  <c r="H407" i="6"/>
  <c r="K406" i="6"/>
  <c r="J406" i="6"/>
  <c r="H406" i="6"/>
  <c r="K405" i="6"/>
  <c r="J405" i="6"/>
  <c r="H405" i="6"/>
  <c r="K404" i="6"/>
  <c r="J404" i="6"/>
  <c r="H404" i="6"/>
  <c r="K403" i="6"/>
  <c r="J403" i="6"/>
  <c r="H403" i="6"/>
  <c r="K402" i="6"/>
  <c r="J402" i="6"/>
  <c r="H402" i="6"/>
  <c r="K401" i="6"/>
  <c r="J401" i="6"/>
  <c r="H401" i="6"/>
  <c r="K400" i="6"/>
  <c r="J400" i="6"/>
  <c r="H400" i="6"/>
  <c r="K399" i="6"/>
  <c r="J399" i="6"/>
  <c r="H399" i="6"/>
  <c r="K398" i="6"/>
  <c r="J398" i="6"/>
  <c r="H398" i="6"/>
  <c r="K397" i="6"/>
  <c r="J397" i="6"/>
  <c r="H397" i="6"/>
  <c r="K396" i="6"/>
  <c r="J396" i="6"/>
  <c r="H396" i="6"/>
  <c r="K395" i="6"/>
  <c r="J395" i="6"/>
  <c r="H395" i="6"/>
  <c r="K394" i="6"/>
  <c r="J394" i="6"/>
  <c r="H394" i="6"/>
  <c r="K393" i="6"/>
  <c r="J393" i="6"/>
  <c r="H393" i="6"/>
  <c r="K392" i="6"/>
  <c r="J392" i="6"/>
  <c r="H392" i="6"/>
  <c r="K391" i="6"/>
  <c r="J391" i="6"/>
  <c r="H391" i="6"/>
  <c r="K390" i="6"/>
  <c r="J390" i="6"/>
  <c r="H390" i="6"/>
  <c r="K389" i="6"/>
  <c r="J389" i="6"/>
  <c r="H389" i="6"/>
  <c r="K388" i="6"/>
  <c r="J388" i="6"/>
  <c r="H388" i="6"/>
  <c r="K387" i="6"/>
  <c r="J387" i="6"/>
  <c r="H387" i="6"/>
  <c r="K386" i="6"/>
  <c r="J386" i="6"/>
  <c r="H386" i="6"/>
  <c r="K385" i="6"/>
  <c r="J385" i="6"/>
  <c r="H385" i="6"/>
  <c r="K384" i="6"/>
  <c r="J384" i="6"/>
  <c r="H384" i="6"/>
  <c r="K383" i="6"/>
  <c r="J383" i="6"/>
  <c r="H383" i="6"/>
  <c r="K382" i="6"/>
  <c r="J382" i="6"/>
  <c r="H382" i="6"/>
  <c r="K381" i="6"/>
  <c r="J381" i="6"/>
  <c r="H381" i="6"/>
  <c r="K380" i="6"/>
  <c r="J380" i="6"/>
  <c r="H380" i="6"/>
  <c r="K379" i="6"/>
  <c r="J379" i="6"/>
  <c r="H379" i="6"/>
  <c r="K378" i="6"/>
  <c r="J378" i="6"/>
  <c r="H378" i="6"/>
  <c r="K377" i="6"/>
  <c r="J377" i="6"/>
  <c r="H377" i="6"/>
  <c r="K376" i="6"/>
  <c r="J376" i="6"/>
  <c r="H376" i="6"/>
  <c r="K375" i="6"/>
  <c r="J375" i="6"/>
  <c r="H375" i="6"/>
  <c r="K374" i="6"/>
  <c r="J374" i="6"/>
  <c r="H374" i="6"/>
  <c r="K373" i="6"/>
  <c r="J373" i="6"/>
  <c r="H373" i="6"/>
  <c r="K372" i="6"/>
  <c r="J372" i="6"/>
  <c r="H372" i="6"/>
  <c r="K371" i="6"/>
  <c r="J371" i="6"/>
  <c r="H371" i="6"/>
  <c r="K370" i="6"/>
  <c r="J370" i="6"/>
  <c r="H370" i="6"/>
  <c r="K369" i="6"/>
  <c r="J369" i="6"/>
  <c r="H369" i="6"/>
  <c r="K368" i="6"/>
  <c r="J368" i="6"/>
  <c r="H368" i="6"/>
  <c r="K367" i="6"/>
  <c r="J367" i="6"/>
  <c r="H367" i="6"/>
  <c r="K366" i="6"/>
  <c r="J366" i="6"/>
  <c r="H366" i="6"/>
  <c r="K365" i="6"/>
  <c r="J365" i="6"/>
  <c r="H365" i="6"/>
  <c r="K364" i="6"/>
  <c r="J364" i="6"/>
  <c r="H364" i="6"/>
  <c r="K363" i="6"/>
  <c r="J363" i="6"/>
  <c r="H363" i="6"/>
  <c r="K362" i="6"/>
  <c r="J362" i="6"/>
  <c r="H362" i="6"/>
  <c r="K361" i="6"/>
  <c r="J361" i="6"/>
  <c r="H361" i="6"/>
  <c r="K360" i="6"/>
  <c r="J360" i="6"/>
  <c r="H360" i="6"/>
  <c r="K359" i="6"/>
  <c r="J359" i="6"/>
  <c r="H359" i="6"/>
  <c r="K358" i="6"/>
  <c r="J358" i="6"/>
  <c r="H358" i="6"/>
  <c r="K357" i="6"/>
  <c r="J357" i="6"/>
  <c r="H357" i="6"/>
  <c r="K356" i="6"/>
  <c r="J356" i="6"/>
  <c r="H356" i="6"/>
  <c r="K355" i="6"/>
  <c r="J355" i="6"/>
  <c r="H355" i="6"/>
  <c r="K354" i="6"/>
  <c r="J354" i="6"/>
  <c r="H354" i="6"/>
  <c r="K353" i="6"/>
  <c r="J353" i="6"/>
  <c r="H353" i="6"/>
  <c r="K352" i="6"/>
  <c r="J352" i="6"/>
  <c r="H352" i="6"/>
  <c r="K351" i="6"/>
  <c r="J351" i="6"/>
  <c r="H351" i="6"/>
  <c r="K350" i="6"/>
  <c r="J350" i="6"/>
  <c r="H350" i="6"/>
  <c r="K349" i="6"/>
  <c r="J349" i="6"/>
  <c r="H349" i="6"/>
  <c r="K348" i="6"/>
  <c r="J348" i="6"/>
  <c r="H348" i="6"/>
  <c r="K347" i="6"/>
  <c r="J347" i="6"/>
  <c r="H347" i="6"/>
  <c r="K346" i="6"/>
  <c r="J346" i="6"/>
  <c r="H346" i="6"/>
  <c r="K345" i="6"/>
  <c r="J345" i="6"/>
  <c r="H345" i="6"/>
  <c r="K344" i="6"/>
  <c r="J344" i="6"/>
  <c r="H344" i="6"/>
  <c r="K343" i="6"/>
  <c r="J343" i="6"/>
  <c r="H343" i="6"/>
  <c r="K342" i="6"/>
  <c r="J342" i="6"/>
  <c r="H342" i="6"/>
  <c r="K341" i="6"/>
  <c r="J341" i="6"/>
  <c r="H341" i="6"/>
  <c r="K340" i="6"/>
  <c r="J340" i="6"/>
  <c r="H340" i="6"/>
  <c r="K339" i="6"/>
  <c r="J339" i="6"/>
  <c r="H339" i="6"/>
  <c r="K338" i="6"/>
  <c r="J338" i="6"/>
  <c r="H338" i="6"/>
  <c r="K337" i="6"/>
  <c r="J337" i="6"/>
  <c r="H337" i="6"/>
  <c r="K336" i="6"/>
  <c r="J336" i="6"/>
  <c r="H336" i="6"/>
  <c r="K335" i="6"/>
  <c r="J335" i="6"/>
  <c r="H335" i="6"/>
  <c r="K334" i="6"/>
  <c r="J334" i="6"/>
  <c r="H334" i="6"/>
  <c r="K333" i="6"/>
  <c r="J333" i="6"/>
  <c r="H333" i="6"/>
  <c r="K332" i="6"/>
  <c r="J332" i="6"/>
  <c r="H332" i="6"/>
  <c r="K331" i="6"/>
  <c r="J331" i="6"/>
  <c r="H331" i="6"/>
  <c r="K330" i="6"/>
  <c r="J330" i="6"/>
  <c r="H330" i="6"/>
  <c r="K329" i="6"/>
  <c r="J329" i="6"/>
  <c r="H329" i="6"/>
  <c r="K328" i="6"/>
  <c r="J328" i="6"/>
  <c r="H328" i="6"/>
  <c r="K327" i="6"/>
  <c r="J327" i="6"/>
  <c r="H327" i="6"/>
  <c r="K326" i="6"/>
  <c r="J326" i="6"/>
  <c r="H326" i="6"/>
  <c r="K325" i="6"/>
  <c r="J325" i="6"/>
  <c r="H325" i="6"/>
  <c r="K324" i="6"/>
  <c r="J324" i="6"/>
  <c r="H324" i="6"/>
  <c r="K323" i="6"/>
  <c r="J323" i="6"/>
  <c r="H323" i="6"/>
  <c r="K322" i="6"/>
  <c r="J322" i="6"/>
  <c r="H322" i="6"/>
  <c r="K321" i="6"/>
  <c r="J321" i="6"/>
  <c r="H321" i="6"/>
  <c r="K320" i="6"/>
  <c r="J320" i="6"/>
  <c r="H320" i="6"/>
  <c r="K319" i="6"/>
  <c r="J319" i="6"/>
  <c r="H319" i="6"/>
  <c r="K318" i="6"/>
  <c r="J318" i="6"/>
  <c r="H318" i="6"/>
  <c r="K317" i="6"/>
  <c r="J317" i="6"/>
  <c r="H317" i="6"/>
  <c r="K316" i="6"/>
  <c r="J316" i="6"/>
  <c r="H316" i="6"/>
  <c r="K315" i="6"/>
  <c r="J315" i="6"/>
  <c r="H315" i="6"/>
  <c r="K314" i="6"/>
  <c r="J314" i="6"/>
  <c r="H314" i="6"/>
  <c r="K313" i="6"/>
  <c r="J313" i="6"/>
  <c r="H313" i="6"/>
  <c r="K312" i="6"/>
  <c r="J312" i="6"/>
  <c r="H312" i="6"/>
  <c r="K311" i="6"/>
  <c r="J311" i="6"/>
  <c r="H311" i="6"/>
  <c r="K310" i="6"/>
  <c r="J310" i="6"/>
  <c r="H310" i="6"/>
  <c r="K309" i="6"/>
  <c r="J309" i="6"/>
  <c r="H309" i="6"/>
  <c r="K308" i="6"/>
  <c r="J308" i="6"/>
  <c r="H308" i="6"/>
  <c r="K307" i="6"/>
  <c r="J307" i="6"/>
  <c r="H307" i="6"/>
  <c r="K306" i="6"/>
  <c r="J306" i="6"/>
  <c r="H306" i="6"/>
  <c r="K305" i="6"/>
  <c r="J305" i="6"/>
  <c r="H305" i="6"/>
  <c r="K304" i="6"/>
  <c r="J304" i="6"/>
  <c r="H304" i="6"/>
  <c r="K303" i="6"/>
  <c r="J303" i="6"/>
  <c r="H303" i="6"/>
  <c r="K302" i="6"/>
  <c r="J302" i="6"/>
  <c r="H302" i="6"/>
  <c r="K301" i="6"/>
  <c r="J301" i="6"/>
  <c r="H301" i="6"/>
  <c r="K300" i="6"/>
  <c r="J300" i="6"/>
  <c r="H300" i="6"/>
  <c r="K299" i="6"/>
  <c r="J299" i="6"/>
  <c r="H299" i="6"/>
  <c r="K298" i="6"/>
  <c r="J298" i="6"/>
  <c r="H298" i="6"/>
  <c r="K297" i="6"/>
  <c r="J297" i="6"/>
  <c r="H297" i="6"/>
  <c r="K296" i="6"/>
  <c r="J296" i="6"/>
  <c r="H296" i="6"/>
  <c r="K295" i="6"/>
  <c r="J295" i="6"/>
  <c r="H295" i="6"/>
  <c r="K294" i="6"/>
  <c r="J294" i="6"/>
  <c r="H294" i="6"/>
  <c r="K293" i="6"/>
  <c r="J293" i="6"/>
  <c r="H293" i="6"/>
  <c r="K292" i="6"/>
  <c r="J292" i="6"/>
  <c r="H292" i="6"/>
  <c r="K291" i="6"/>
  <c r="J291" i="6"/>
  <c r="H291" i="6"/>
  <c r="K290" i="6"/>
  <c r="J290" i="6"/>
  <c r="H290" i="6"/>
  <c r="K289" i="6"/>
  <c r="J289" i="6"/>
  <c r="H289" i="6"/>
  <c r="K288" i="6"/>
  <c r="J288" i="6"/>
  <c r="H288" i="6"/>
  <c r="K287" i="6"/>
  <c r="J287" i="6"/>
  <c r="H287" i="6"/>
  <c r="K286" i="6"/>
  <c r="J286" i="6"/>
  <c r="H286" i="6"/>
  <c r="K285" i="6"/>
  <c r="J285" i="6"/>
  <c r="H285" i="6"/>
  <c r="K284" i="6"/>
  <c r="J284" i="6"/>
  <c r="H284" i="6"/>
  <c r="K283" i="6"/>
  <c r="J283" i="6"/>
  <c r="H283" i="6"/>
  <c r="K282" i="6"/>
  <c r="J282" i="6"/>
  <c r="H282" i="6"/>
  <c r="K281" i="6"/>
  <c r="J281" i="6"/>
  <c r="H281" i="6"/>
  <c r="K280" i="6"/>
  <c r="J280" i="6"/>
  <c r="H280" i="6"/>
  <c r="K279" i="6"/>
  <c r="J279" i="6"/>
  <c r="H279" i="6"/>
  <c r="K278" i="6"/>
  <c r="J278" i="6"/>
  <c r="H278" i="6"/>
  <c r="K277" i="6"/>
  <c r="J277" i="6"/>
  <c r="H277" i="6"/>
  <c r="K276" i="6"/>
  <c r="J276" i="6"/>
  <c r="H276" i="6"/>
  <c r="K275" i="6"/>
  <c r="J275" i="6"/>
  <c r="H275" i="6"/>
  <c r="K274" i="6"/>
  <c r="J274" i="6"/>
  <c r="H274" i="6"/>
  <c r="K273" i="6"/>
  <c r="J273" i="6"/>
  <c r="H273" i="6"/>
  <c r="K272" i="6"/>
  <c r="J272" i="6"/>
  <c r="H272" i="6"/>
  <c r="K271" i="6"/>
  <c r="J271" i="6"/>
  <c r="H271" i="6"/>
  <c r="K270" i="6"/>
  <c r="J270" i="6"/>
  <c r="H270" i="6"/>
  <c r="K269" i="6"/>
  <c r="J269" i="6"/>
  <c r="H269" i="6"/>
  <c r="K268" i="6"/>
  <c r="J268" i="6"/>
  <c r="H268" i="6"/>
  <c r="K267" i="6"/>
  <c r="J267" i="6"/>
  <c r="H267" i="6"/>
  <c r="K266" i="6"/>
  <c r="J266" i="6"/>
  <c r="H266" i="6"/>
  <c r="K265" i="6"/>
  <c r="J265" i="6"/>
  <c r="H265" i="6"/>
  <c r="K264" i="6"/>
  <c r="J264" i="6"/>
  <c r="H264" i="6"/>
  <c r="K263" i="6"/>
  <c r="J263" i="6"/>
  <c r="H263" i="6"/>
  <c r="K262" i="6"/>
  <c r="J262" i="6"/>
  <c r="H262" i="6"/>
  <c r="K261" i="6"/>
  <c r="J261" i="6"/>
  <c r="H261" i="6"/>
  <c r="K260" i="6"/>
  <c r="J260" i="6"/>
  <c r="H260" i="6"/>
  <c r="K259" i="6"/>
  <c r="J259" i="6"/>
  <c r="H259" i="6"/>
  <c r="K258" i="6"/>
  <c r="J258" i="6"/>
  <c r="H258" i="6"/>
  <c r="K257" i="6"/>
  <c r="J257" i="6"/>
  <c r="H257" i="6"/>
  <c r="K256" i="6"/>
  <c r="J256" i="6"/>
  <c r="H256" i="6"/>
  <c r="K255" i="6"/>
  <c r="J255" i="6"/>
  <c r="H255" i="6"/>
  <c r="K254" i="6"/>
  <c r="J254" i="6"/>
  <c r="H254" i="6"/>
  <c r="K253" i="6"/>
  <c r="J253" i="6"/>
  <c r="H253" i="6"/>
  <c r="K252" i="6"/>
  <c r="J252" i="6"/>
  <c r="H252" i="6"/>
  <c r="K251" i="6"/>
  <c r="J251" i="6"/>
  <c r="H251" i="6"/>
  <c r="K250" i="6"/>
  <c r="J250" i="6"/>
  <c r="H250" i="6"/>
  <c r="K249" i="6"/>
  <c r="J249" i="6"/>
  <c r="H249" i="6"/>
  <c r="K248" i="6"/>
  <c r="J248" i="6"/>
  <c r="H248" i="6"/>
  <c r="K247" i="6"/>
  <c r="J247" i="6"/>
  <c r="H247" i="6"/>
  <c r="K246" i="6"/>
  <c r="J246" i="6"/>
  <c r="H246" i="6"/>
  <c r="K245" i="6"/>
  <c r="J245" i="6"/>
  <c r="H245" i="6"/>
  <c r="K244" i="6"/>
  <c r="J244" i="6"/>
  <c r="H244" i="6"/>
  <c r="K243" i="6"/>
  <c r="J243" i="6"/>
  <c r="H243" i="6"/>
  <c r="K242" i="6"/>
  <c r="J242" i="6"/>
  <c r="H242" i="6"/>
  <c r="K241" i="6"/>
  <c r="J241" i="6"/>
  <c r="H241" i="6"/>
  <c r="K240" i="6"/>
  <c r="J240" i="6"/>
  <c r="H240" i="6"/>
  <c r="K239" i="6"/>
  <c r="J239" i="6"/>
  <c r="H239" i="6"/>
  <c r="K238" i="6"/>
  <c r="J238" i="6"/>
  <c r="H238" i="6"/>
  <c r="K237" i="6"/>
  <c r="J237" i="6"/>
  <c r="H237" i="6"/>
  <c r="K236" i="6"/>
  <c r="J236" i="6"/>
  <c r="H236" i="6"/>
  <c r="K235" i="6"/>
  <c r="J235" i="6"/>
  <c r="H235" i="6"/>
  <c r="K234" i="6"/>
  <c r="J234" i="6"/>
  <c r="H234" i="6"/>
  <c r="K233" i="6"/>
  <c r="J233" i="6"/>
  <c r="H233" i="6"/>
  <c r="K232" i="6"/>
  <c r="J232" i="6"/>
  <c r="H232" i="6"/>
  <c r="K231" i="6"/>
  <c r="J231" i="6"/>
  <c r="H231" i="6"/>
  <c r="K230" i="6"/>
  <c r="J230" i="6"/>
  <c r="H230" i="6"/>
  <c r="K229" i="6"/>
  <c r="J229" i="6"/>
  <c r="H229" i="6"/>
  <c r="K228" i="6"/>
  <c r="J228" i="6"/>
  <c r="H228" i="6"/>
  <c r="K227" i="6"/>
  <c r="J227" i="6"/>
  <c r="H227" i="6"/>
  <c r="K226" i="6"/>
  <c r="J226" i="6"/>
  <c r="H226" i="6"/>
  <c r="K225" i="6"/>
  <c r="J225" i="6"/>
  <c r="H225" i="6"/>
  <c r="K224" i="6"/>
  <c r="J224" i="6"/>
  <c r="H224" i="6"/>
  <c r="K223" i="6"/>
  <c r="J223" i="6"/>
  <c r="H223" i="6"/>
  <c r="K222" i="6"/>
  <c r="J222" i="6"/>
  <c r="H222" i="6"/>
  <c r="K221" i="6"/>
  <c r="J221" i="6"/>
  <c r="H221" i="6"/>
  <c r="K220" i="6"/>
  <c r="J220" i="6"/>
  <c r="H220" i="6"/>
  <c r="K219" i="6"/>
  <c r="J219" i="6"/>
  <c r="H219" i="6"/>
  <c r="K218" i="6"/>
  <c r="J218" i="6"/>
  <c r="H218" i="6"/>
  <c r="K217" i="6"/>
  <c r="J217" i="6"/>
  <c r="H217" i="6"/>
  <c r="K216" i="6"/>
  <c r="J216" i="6"/>
  <c r="H216" i="6"/>
  <c r="K215" i="6"/>
  <c r="J215" i="6"/>
  <c r="H215" i="6"/>
  <c r="K214" i="6"/>
  <c r="J214" i="6"/>
  <c r="H214" i="6"/>
  <c r="K213" i="6"/>
  <c r="J213" i="6"/>
  <c r="H213" i="6"/>
  <c r="K212" i="6"/>
  <c r="J212" i="6"/>
  <c r="H212" i="6"/>
  <c r="K211" i="6"/>
  <c r="J211" i="6"/>
  <c r="H211" i="6"/>
  <c r="K210" i="6"/>
  <c r="J210" i="6"/>
  <c r="H210" i="6"/>
  <c r="K209" i="6"/>
  <c r="J209" i="6"/>
  <c r="H209" i="6"/>
  <c r="K208" i="6"/>
  <c r="J208" i="6"/>
  <c r="H208" i="6"/>
  <c r="K207" i="6"/>
  <c r="J207" i="6"/>
  <c r="H207" i="6"/>
  <c r="K206" i="6"/>
  <c r="J206" i="6"/>
  <c r="H206" i="6"/>
  <c r="K205" i="6"/>
  <c r="J205" i="6"/>
  <c r="H205" i="6"/>
  <c r="K204" i="6"/>
  <c r="J204" i="6"/>
  <c r="H204" i="6"/>
  <c r="K203" i="6"/>
  <c r="J203" i="6"/>
  <c r="H203" i="6"/>
  <c r="K202" i="6"/>
  <c r="J202" i="6"/>
  <c r="H202" i="6"/>
  <c r="K201" i="6"/>
  <c r="J201" i="6"/>
  <c r="H201" i="6"/>
  <c r="K200" i="6"/>
  <c r="J200" i="6"/>
  <c r="H200" i="6"/>
  <c r="K199" i="6"/>
  <c r="J199" i="6"/>
  <c r="H199" i="6"/>
  <c r="K198" i="6"/>
  <c r="J198" i="6"/>
  <c r="H198" i="6"/>
  <c r="K197" i="6"/>
  <c r="J197" i="6"/>
  <c r="H197" i="6"/>
  <c r="K196" i="6"/>
  <c r="J196" i="6"/>
  <c r="H196" i="6"/>
  <c r="K195" i="6"/>
  <c r="J195" i="6"/>
  <c r="H195" i="6"/>
  <c r="K194" i="6"/>
  <c r="J194" i="6"/>
  <c r="H194" i="6"/>
  <c r="K193" i="6"/>
  <c r="J193" i="6"/>
  <c r="H193" i="6"/>
  <c r="K192" i="6"/>
  <c r="J192" i="6"/>
  <c r="H192" i="6"/>
  <c r="K191" i="6"/>
  <c r="J191" i="6"/>
  <c r="H191" i="6"/>
  <c r="K190" i="6"/>
  <c r="J190" i="6"/>
  <c r="H190" i="6"/>
  <c r="K189" i="6"/>
  <c r="J189" i="6"/>
  <c r="H189" i="6"/>
  <c r="K188" i="6"/>
  <c r="J188" i="6"/>
  <c r="H188" i="6"/>
  <c r="K187" i="6"/>
  <c r="J187" i="6"/>
  <c r="H187" i="6"/>
  <c r="K186" i="6"/>
  <c r="J186" i="6"/>
  <c r="H186" i="6"/>
  <c r="K185" i="6"/>
  <c r="J185" i="6"/>
  <c r="H185" i="6"/>
  <c r="K184" i="6"/>
  <c r="J184" i="6"/>
  <c r="H184" i="6"/>
  <c r="K183" i="6"/>
  <c r="J183" i="6"/>
  <c r="H183" i="6"/>
  <c r="K182" i="6"/>
  <c r="J182" i="6"/>
  <c r="H182" i="6"/>
  <c r="K181" i="6"/>
  <c r="J181" i="6"/>
  <c r="H181" i="6"/>
  <c r="K180" i="6"/>
  <c r="J180" i="6"/>
  <c r="H180" i="6"/>
  <c r="K179" i="6"/>
  <c r="J179" i="6"/>
  <c r="H179" i="6"/>
  <c r="K178" i="6"/>
  <c r="J178" i="6"/>
  <c r="H178" i="6"/>
  <c r="K177" i="6"/>
  <c r="J177" i="6"/>
  <c r="H177" i="6"/>
  <c r="K176" i="6"/>
  <c r="J176" i="6"/>
  <c r="H176" i="6"/>
  <c r="K175" i="6"/>
  <c r="J175" i="6"/>
  <c r="H175" i="6"/>
  <c r="K174" i="6"/>
  <c r="J174" i="6"/>
  <c r="H174" i="6"/>
  <c r="K173" i="6"/>
  <c r="J173" i="6"/>
  <c r="H173" i="6"/>
  <c r="K172" i="6"/>
  <c r="J172" i="6"/>
  <c r="H172" i="6"/>
  <c r="K171" i="6"/>
  <c r="J171" i="6"/>
  <c r="H171" i="6"/>
  <c r="K170" i="6"/>
  <c r="J170" i="6"/>
  <c r="H170" i="6"/>
  <c r="K169" i="6"/>
  <c r="J169" i="6"/>
  <c r="H169" i="6"/>
  <c r="K168" i="6"/>
  <c r="J168" i="6"/>
  <c r="H168" i="6"/>
  <c r="K167" i="6"/>
  <c r="J167" i="6"/>
  <c r="H167" i="6"/>
  <c r="K166" i="6"/>
  <c r="J166" i="6"/>
  <c r="H166" i="6"/>
  <c r="K165" i="6"/>
  <c r="J165" i="6"/>
  <c r="H165" i="6"/>
  <c r="K164" i="6"/>
  <c r="J164" i="6"/>
  <c r="H164" i="6"/>
  <c r="K163" i="6"/>
  <c r="J163" i="6"/>
  <c r="H163" i="6"/>
  <c r="K162" i="6"/>
  <c r="J162" i="6"/>
  <c r="H162" i="6"/>
  <c r="K161" i="6"/>
  <c r="J161" i="6"/>
  <c r="H161" i="6"/>
  <c r="K160" i="6"/>
  <c r="J160" i="6"/>
  <c r="H160" i="6"/>
  <c r="K159" i="6"/>
  <c r="J159" i="6"/>
  <c r="H159" i="6"/>
  <c r="K158" i="6"/>
  <c r="J158" i="6"/>
  <c r="H158" i="6"/>
  <c r="K157" i="6"/>
  <c r="J157" i="6"/>
  <c r="H157" i="6"/>
  <c r="K156" i="6"/>
  <c r="J156" i="6"/>
  <c r="H156" i="6"/>
  <c r="K155" i="6"/>
  <c r="J155" i="6"/>
  <c r="H155" i="6"/>
  <c r="K154" i="6"/>
  <c r="J154" i="6"/>
  <c r="H154" i="6"/>
  <c r="K153" i="6"/>
  <c r="J153" i="6"/>
  <c r="H153" i="6"/>
  <c r="K152" i="6"/>
  <c r="J152" i="6"/>
  <c r="H152" i="6"/>
  <c r="K151" i="6"/>
  <c r="J151" i="6"/>
  <c r="H151" i="6"/>
  <c r="K150" i="6"/>
  <c r="J150" i="6"/>
  <c r="H150" i="6"/>
  <c r="K149" i="6"/>
  <c r="J149" i="6"/>
  <c r="H149" i="6"/>
  <c r="K148" i="6"/>
  <c r="J148" i="6"/>
  <c r="H148" i="6"/>
  <c r="K147" i="6"/>
  <c r="J147" i="6"/>
  <c r="H147" i="6"/>
  <c r="K146" i="6"/>
  <c r="J146" i="6"/>
  <c r="H146" i="6"/>
  <c r="K145" i="6"/>
  <c r="J145" i="6"/>
  <c r="H145" i="6"/>
  <c r="K144" i="6"/>
  <c r="J144" i="6"/>
  <c r="H144" i="6"/>
  <c r="K143" i="6"/>
  <c r="J143" i="6"/>
  <c r="H143" i="6"/>
  <c r="K142" i="6"/>
  <c r="J142" i="6"/>
  <c r="H142" i="6"/>
  <c r="K141" i="6"/>
  <c r="J141" i="6"/>
  <c r="H141" i="6"/>
  <c r="K140" i="6"/>
  <c r="J140" i="6"/>
  <c r="H140" i="6"/>
  <c r="K139" i="6"/>
  <c r="J139" i="6"/>
  <c r="H139" i="6"/>
  <c r="K138" i="6"/>
  <c r="J138" i="6"/>
  <c r="H138" i="6"/>
  <c r="K137" i="6"/>
  <c r="J137" i="6"/>
  <c r="H137" i="6"/>
  <c r="K136" i="6"/>
  <c r="J136" i="6"/>
  <c r="H136" i="6"/>
  <c r="K135" i="6"/>
  <c r="J135" i="6"/>
  <c r="H135" i="6"/>
  <c r="K134" i="6"/>
  <c r="J134" i="6"/>
  <c r="H134" i="6"/>
  <c r="K133" i="6"/>
  <c r="J133" i="6"/>
  <c r="H133" i="6"/>
  <c r="K132" i="6"/>
  <c r="J132" i="6"/>
  <c r="H132" i="6"/>
  <c r="K131" i="6"/>
  <c r="J131" i="6"/>
  <c r="H131" i="6"/>
  <c r="K130" i="6"/>
  <c r="J130" i="6"/>
  <c r="H130" i="6"/>
  <c r="K129" i="6"/>
  <c r="J129" i="6"/>
  <c r="H129" i="6"/>
  <c r="K128" i="6"/>
  <c r="J128" i="6"/>
  <c r="H128" i="6"/>
  <c r="K127" i="6"/>
  <c r="J127" i="6"/>
  <c r="H127" i="6"/>
  <c r="K126" i="6"/>
  <c r="J126" i="6"/>
  <c r="H126" i="6"/>
  <c r="K125" i="6"/>
  <c r="J125" i="6"/>
  <c r="H125" i="6"/>
  <c r="K124" i="6"/>
  <c r="J124" i="6"/>
  <c r="H124" i="6"/>
  <c r="K123" i="6"/>
  <c r="J123" i="6"/>
  <c r="H123" i="6"/>
  <c r="K122" i="6"/>
  <c r="J122" i="6"/>
  <c r="H122" i="6"/>
  <c r="K121" i="6"/>
  <c r="J121" i="6"/>
  <c r="H121" i="6"/>
  <c r="K120" i="6"/>
  <c r="J120" i="6"/>
  <c r="H120" i="6"/>
  <c r="K119" i="6"/>
  <c r="J119" i="6"/>
  <c r="H119" i="6"/>
  <c r="K118" i="6"/>
  <c r="J118" i="6"/>
  <c r="H118" i="6"/>
  <c r="K117" i="6"/>
  <c r="J117" i="6"/>
  <c r="H117" i="6"/>
  <c r="K116" i="6"/>
  <c r="J116" i="6"/>
  <c r="H116" i="6"/>
  <c r="K115" i="6"/>
  <c r="J115" i="6"/>
  <c r="H115" i="6"/>
  <c r="K114" i="6"/>
  <c r="J114" i="6"/>
  <c r="H114" i="6"/>
  <c r="K113" i="6"/>
  <c r="J113" i="6"/>
  <c r="H113" i="6"/>
  <c r="K112" i="6"/>
  <c r="J112" i="6"/>
  <c r="H112" i="6"/>
  <c r="K111" i="6"/>
  <c r="J111" i="6"/>
  <c r="H111" i="6"/>
  <c r="K110" i="6"/>
  <c r="J110" i="6"/>
  <c r="H110" i="6"/>
  <c r="K109" i="6"/>
  <c r="J109" i="6"/>
  <c r="H109" i="6"/>
  <c r="K108" i="6"/>
  <c r="J108" i="6"/>
  <c r="H108" i="6"/>
  <c r="K107" i="6"/>
  <c r="J107" i="6"/>
  <c r="H107" i="6"/>
  <c r="K106" i="6"/>
  <c r="J106" i="6"/>
  <c r="H106" i="6"/>
  <c r="K105" i="6"/>
  <c r="J105" i="6"/>
  <c r="H105" i="6"/>
  <c r="K104" i="6"/>
  <c r="J104" i="6"/>
  <c r="H104" i="6"/>
  <c r="K103" i="6"/>
  <c r="J103" i="6"/>
  <c r="H103" i="6"/>
  <c r="K102" i="6"/>
  <c r="J102" i="6"/>
  <c r="H102" i="6"/>
  <c r="K101" i="6"/>
  <c r="J101" i="6"/>
  <c r="H101" i="6"/>
  <c r="K100" i="6"/>
  <c r="J100" i="6"/>
  <c r="H100" i="6"/>
  <c r="K99" i="6"/>
  <c r="J99" i="6"/>
  <c r="H99" i="6"/>
  <c r="K98" i="6"/>
  <c r="J98" i="6"/>
  <c r="H98" i="6"/>
  <c r="K97" i="6"/>
  <c r="J97" i="6"/>
  <c r="H97" i="6"/>
  <c r="K96" i="6"/>
  <c r="J96" i="6"/>
  <c r="H96" i="6"/>
  <c r="K95" i="6"/>
  <c r="J95" i="6"/>
  <c r="H95" i="6"/>
  <c r="K94" i="6"/>
  <c r="J94" i="6"/>
  <c r="H94" i="6"/>
  <c r="K93" i="6"/>
  <c r="J93" i="6"/>
  <c r="H93" i="6"/>
  <c r="K92" i="6"/>
  <c r="J92" i="6"/>
  <c r="H92" i="6"/>
  <c r="K91" i="6"/>
  <c r="J91" i="6"/>
  <c r="H91" i="6"/>
  <c r="K90" i="6"/>
  <c r="J90" i="6"/>
  <c r="H90" i="6"/>
  <c r="K89" i="6"/>
  <c r="J89" i="6"/>
  <c r="H89" i="6"/>
  <c r="K88" i="6"/>
  <c r="J88" i="6"/>
  <c r="H88" i="6"/>
  <c r="K87" i="6"/>
  <c r="J87" i="6"/>
  <c r="H87" i="6"/>
  <c r="K86" i="6"/>
  <c r="J86" i="6"/>
  <c r="H86" i="6"/>
  <c r="K85" i="6"/>
  <c r="J85" i="6"/>
  <c r="H85" i="6"/>
  <c r="K84" i="6"/>
  <c r="J84" i="6"/>
  <c r="H84" i="6"/>
  <c r="K83" i="6"/>
  <c r="J83" i="6"/>
  <c r="H83" i="6"/>
  <c r="K82" i="6"/>
  <c r="J82" i="6"/>
  <c r="H82" i="6"/>
  <c r="K81" i="6"/>
  <c r="J81" i="6"/>
  <c r="H81" i="6"/>
  <c r="K80" i="6"/>
  <c r="J80" i="6"/>
  <c r="H80" i="6"/>
  <c r="K79" i="6"/>
  <c r="J79" i="6"/>
  <c r="H79" i="6"/>
  <c r="K78" i="6"/>
  <c r="J78" i="6"/>
  <c r="H78" i="6"/>
  <c r="K77" i="6"/>
  <c r="J77" i="6"/>
  <c r="H77" i="6"/>
  <c r="K76" i="6"/>
  <c r="J76" i="6"/>
  <c r="H76" i="6"/>
  <c r="K75" i="6"/>
  <c r="J75" i="6"/>
  <c r="H75" i="6"/>
  <c r="K74" i="6"/>
  <c r="J74" i="6"/>
  <c r="H74" i="6"/>
  <c r="K73" i="6"/>
  <c r="J73" i="6"/>
  <c r="H73" i="6"/>
  <c r="K72" i="6"/>
  <c r="J72" i="6"/>
  <c r="H72" i="6"/>
  <c r="K71" i="6"/>
  <c r="J71" i="6"/>
  <c r="H71" i="6"/>
  <c r="K70" i="6"/>
  <c r="J70" i="6"/>
  <c r="H70" i="6"/>
  <c r="K69" i="6"/>
  <c r="J69" i="6"/>
  <c r="H69" i="6"/>
  <c r="K68" i="6"/>
  <c r="J68" i="6"/>
  <c r="H68" i="6"/>
  <c r="K67" i="6"/>
  <c r="J67" i="6"/>
  <c r="H67" i="6"/>
  <c r="K66" i="6"/>
  <c r="J66" i="6"/>
  <c r="H66" i="6"/>
  <c r="K65" i="6"/>
  <c r="J65" i="6"/>
  <c r="H65" i="6"/>
  <c r="K64" i="6"/>
  <c r="J64" i="6"/>
  <c r="H64" i="6"/>
  <c r="K63" i="6"/>
  <c r="J63" i="6"/>
  <c r="H63" i="6"/>
  <c r="K62" i="6"/>
  <c r="J62" i="6"/>
  <c r="H62" i="6"/>
  <c r="K61" i="6"/>
  <c r="J61" i="6"/>
  <c r="H61" i="6"/>
  <c r="K60" i="6"/>
  <c r="J60" i="6"/>
  <c r="H60" i="6"/>
  <c r="K59" i="6"/>
  <c r="J59" i="6"/>
  <c r="H59" i="6"/>
  <c r="K58" i="6"/>
  <c r="J58" i="6"/>
  <c r="H58" i="6"/>
  <c r="K57" i="6"/>
  <c r="J57" i="6"/>
  <c r="H57" i="6"/>
  <c r="K56" i="6"/>
  <c r="J56" i="6"/>
  <c r="H56" i="6"/>
  <c r="K55" i="6"/>
  <c r="J55" i="6"/>
  <c r="H55" i="6"/>
  <c r="K54" i="6"/>
  <c r="J54" i="6"/>
  <c r="H54" i="6"/>
  <c r="K53" i="6"/>
  <c r="J53" i="6"/>
  <c r="H53" i="6"/>
  <c r="K52" i="6"/>
  <c r="J52" i="6"/>
  <c r="H52" i="6"/>
  <c r="K51" i="6"/>
  <c r="J51" i="6"/>
  <c r="H51" i="6"/>
  <c r="K50" i="6"/>
  <c r="J50" i="6"/>
  <c r="H50" i="6"/>
  <c r="K49" i="6"/>
  <c r="J49" i="6"/>
  <c r="H49" i="6"/>
  <c r="K48" i="6"/>
  <c r="J48" i="6"/>
  <c r="H48" i="6"/>
  <c r="K47" i="6"/>
  <c r="J47" i="6"/>
  <c r="H47" i="6"/>
  <c r="K46" i="6"/>
  <c r="J46" i="6"/>
  <c r="H46" i="6"/>
  <c r="K45" i="6"/>
  <c r="J45" i="6"/>
  <c r="H45" i="6"/>
  <c r="K44" i="6"/>
  <c r="J44" i="6"/>
  <c r="H44" i="6"/>
  <c r="K43" i="6"/>
  <c r="J43" i="6"/>
  <c r="H43" i="6"/>
  <c r="K42" i="6"/>
  <c r="J42" i="6"/>
  <c r="H42" i="6"/>
  <c r="K41" i="6"/>
  <c r="J41" i="6"/>
  <c r="H41" i="6"/>
  <c r="K40" i="6"/>
  <c r="J40" i="6"/>
  <c r="H40" i="6"/>
  <c r="K39" i="6"/>
  <c r="J39" i="6"/>
  <c r="H39" i="6"/>
  <c r="K38" i="6"/>
  <c r="J38" i="6"/>
  <c r="H38" i="6"/>
  <c r="K37" i="6"/>
  <c r="J37" i="6"/>
  <c r="H37" i="6"/>
  <c r="K36" i="6"/>
  <c r="J36" i="6"/>
  <c r="H36" i="6"/>
  <c r="K35" i="6"/>
  <c r="J35" i="6"/>
  <c r="H35" i="6"/>
  <c r="K34" i="6"/>
  <c r="J34" i="6"/>
  <c r="H34" i="6"/>
  <c r="K33" i="6"/>
  <c r="J33" i="6"/>
  <c r="H33" i="6"/>
  <c r="K32" i="6"/>
  <c r="J32" i="6"/>
  <c r="H32" i="6"/>
  <c r="K31" i="6"/>
  <c r="J31" i="6"/>
  <c r="H31" i="6"/>
  <c r="K30" i="6"/>
  <c r="J30" i="6"/>
  <c r="H30" i="6"/>
  <c r="K29" i="6"/>
  <c r="J29" i="6"/>
  <c r="H29" i="6"/>
  <c r="K28" i="6"/>
  <c r="J28" i="6"/>
  <c r="H28" i="6"/>
  <c r="K27" i="6"/>
  <c r="J27" i="6"/>
  <c r="H27" i="6"/>
  <c r="K26" i="6"/>
  <c r="J26" i="6"/>
  <c r="H26" i="6"/>
  <c r="K25" i="6"/>
  <c r="J25" i="6"/>
  <c r="H25" i="6"/>
  <c r="K24" i="6"/>
  <c r="J24" i="6"/>
  <c r="H24" i="6"/>
  <c r="K23" i="6"/>
  <c r="J23" i="6"/>
  <c r="H23" i="6"/>
  <c r="K22" i="6"/>
  <c r="J22" i="6"/>
  <c r="H22" i="6"/>
  <c r="K21" i="6"/>
  <c r="J21" i="6"/>
  <c r="H21" i="6"/>
  <c r="K20" i="6"/>
  <c r="J20" i="6"/>
  <c r="H20" i="6"/>
  <c r="K19" i="6"/>
  <c r="J19" i="6"/>
  <c r="H19" i="6"/>
  <c r="J18" i="6"/>
  <c r="H18" i="6"/>
  <c r="J17" i="6"/>
  <c r="H17" i="6"/>
  <c r="J16" i="6"/>
  <c r="H16" i="6"/>
  <c r="J15" i="6"/>
  <c r="H15" i="6"/>
  <c r="J14" i="6"/>
  <c r="H14" i="6"/>
  <c r="J13" i="6"/>
  <c r="H13" i="6"/>
  <c r="J12" i="6"/>
  <c r="H12" i="6"/>
  <c r="J11" i="6"/>
  <c r="H11" i="6"/>
  <c r="J10" i="6"/>
  <c r="H10" i="6"/>
  <c r="B3" i="6"/>
  <c r="M3" i="5"/>
  <c r="M2" i="5"/>
  <c r="I3" i="5"/>
  <c r="N4" i="5" s="1"/>
  <c r="K500" i="5"/>
  <c r="M500" i="5" s="1"/>
  <c r="J500" i="5"/>
  <c r="H500" i="5"/>
  <c r="K499" i="5"/>
  <c r="J499" i="5"/>
  <c r="H499" i="5"/>
  <c r="K498" i="5"/>
  <c r="J498" i="5"/>
  <c r="H498" i="5"/>
  <c r="K497" i="5"/>
  <c r="J497" i="5"/>
  <c r="H497" i="5"/>
  <c r="K496" i="5"/>
  <c r="J496" i="5"/>
  <c r="H496" i="5"/>
  <c r="J495" i="5"/>
  <c r="H495" i="5"/>
  <c r="J494" i="5"/>
  <c r="H494" i="5"/>
  <c r="J493" i="5"/>
  <c r="H493" i="5"/>
  <c r="J492" i="5"/>
  <c r="H492" i="5"/>
  <c r="J491" i="5"/>
  <c r="H491" i="5"/>
  <c r="J490" i="5"/>
  <c r="H490" i="5"/>
  <c r="J489" i="5"/>
  <c r="H489" i="5"/>
  <c r="J488" i="5"/>
  <c r="H488" i="5"/>
  <c r="J487" i="5"/>
  <c r="H487" i="5"/>
  <c r="J486" i="5"/>
  <c r="H486" i="5"/>
  <c r="J485" i="5"/>
  <c r="H485" i="5"/>
  <c r="J484" i="5"/>
  <c r="H484" i="5"/>
  <c r="J483" i="5"/>
  <c r="H483" i="5"/>
  <c r="J482" i="5"/>
  <c r="H482" i="5"/>
  <c r="J481" i="5"/>
  <c r="H481" i="5"/>
  <c r="K480" i="5"/>
  <c r="K481" i="5" s="1"/>
  <c r="K482" i="5" s="1"/>
  <c r="K483" i="5" s="1"/>
  <c r="K484" i="5" s="1"/>
  <c r="K485" i="5" s="1"/>
  <c r="K486" i="5" s="1"/>
  <c r="K487" i="5" s="1"/>
  <c r="K488" i="5" s="1"/>
  <c r="K489" i="5" s="1"/>
  <c r="K490" i="5" s="1"/>
  <c r="K491" i="5" s="1"/>
  <c r="K492" i="5" s="1"/>
  <c r="K493" i="5" s="1"/>
  <c r="K494" i="5" s="1"/>
  <c r="K495" i="5" s="1"/>
  <c r="J480" i="5"/>
  <c r="H480" i="5"/>
  <c r="K479" i="5"/>
  <c r="J479" i="5"/>
  <c r="H479" i="5"/>
  <c r="K478" i="5"/>
  <c r="J478" i="5"/>
  <c r="H478" i="5"/>
  <c r="K477" i="5"/>
  <c r="J477" i="5"/>
  <c r="H477" i="5"/>
  <c r="K476" i="5"/>
  <c r="J476" i="5"/>
  <c r="H476" i="5"/>
  <c r="K475" i="5"/>
  <c r="J475" i="5"/>
  <c r="H475" i="5"/>
  <c r="K474" i="5"/>
  <c r="J474" i="5"/>
  <c r="H474" i="5"/>
  <c r="K473" i="5"/>
  <c r="J473" i="5"/>
  <c r="H473" i="5"/>
  <c r="K472" i="5"/>
  <c r="J472" i="5"/>
  <c r="H472" i="5"/>
  <c r="K471" i="5"/>
  <c r="J471" i="5"/>
  <c r="H471" i="5"/>
  <c r="K470" i="5"/>
  <c r="J470" i="5"/>
  <c r="H470" i="5"/>
  <c r="K469" i="5"/>
  <c r="J469" i="5"/>
  <c r="H469" i="5"/>
  <c r="K468" i="5"/>
  <c r="J468" i="5"/>
  <c r="H468" i="5"/>
  <c r="K467" i="5"/>
  <c r="J467" i="5"/>
  <c r="H467" i="5"/>
  <c r="K466" i="5"/>
  <c r="J466" i="5"/>
  <c r="H466" i="5"/>
  <c r="K465" i="5"/>
  <c r="J465" i="5"/>
  <c r="H465" i="5"/>
  <c r="K464" i="5"/>
  <c r="J464" i="5"/>
  <c r="H464" i="5"/>
  <c r="K463" i="5"/>
  <c r="J463" i="5"/>
  <c r="H463" i="5"/>
  <c r="K462" i="5"/>
  <c r="J462" i="5"/>
  <c r="H462" i="5"/>
  <c r="K461" i="5"/>
  <c r="J461" i="5"/>
  <c r="H461" i="5"/>
  <c r="K460" i="5"/>
  <c r="J460" i="5"/>
  <c r="H460" i="5"/>
  <c r="K459" i="5"/>
  <c r="J459" i="5"/>
  <c r="H459" i="5"/>
  <c r="K458" i="5"/>
  <c r="J458" i="5"/>
  <c r="H458" i="5"/>
  <c r="K457" i="5"/>
  <c r="J457" i="5"/>
  <c r="H457" i="5"/>
  <c r="K456" i="5"/>
  <c r="J456" i="5"/>
  <c r="H456" i="5"/>
  <c r="K455" i="5"/>
  <c r="J455" i="5"/>
  <c r="H455" i="5"/>
  <c r="K454" i="5"/>
  <c r="J454" i="5"/>
  <c r="H454" i="5"/>
  <c r="K453" i="5"/>
  <c r="J453" i="5"/>
  <c r="H453" i="5"/>
  <c r="K452" i="5"/>
  <c r="J452" i="5"/>
  <c r="H452" i="5"/>
  <c r="K451" i="5"/>
  <c r="J451" i="5"/>
  <c r="H451" i="5"/>
  <c r="K450" i="5"/>
  <c r="J450" i="5"/>
  <c r="H450" i="5"/>
  <c r="K449" i="5"/>
  <c r="J449" i="5"/>
  <c r="H449" i="5"/>
  <c r="K448" i="5"/>
  <c r="J448" i="5"/>
  <c r="H448" i="5"/>
  <c r="K447" i="5"/>
  <c r="J447" i="5"/>
  <c r="H447" i="5"/>
  <c r="K446" i="5"/>
  <c r="J446" i="5"/>
  <c r="H446" i="5"/>
  <c r="K445" i="5"/>
  <c r="J445" i="5"/>
  <c r="H445" i="5"/>
  <c r="K444" i="5"/>
  <c r="J444" i="5"/>
  <c r="H444" i="5"/>
  <c r="K443" i="5"/>
  <c r="J443" i="5"/>
  <c r="H443" i="5"/>
  <c r="K442" i="5"/>
  <c r="J442" i="5"/>
  <c r="H442" i="5"/>
  <c r="K441" i="5"/>
  <c r="J441" i="5"/>
  <c r="H441" i="5"/>
  <c r="K440" i="5"/>
  <c r="J440" i="5"/>
  <c r="H440" i="5"/>
  <c r="K439" i="5"/>
  <c r="J439" i="5"/>
  <c r="H439" i="5"/>
  <c r="K438" i="5"/>
  <c r="J438" i="5"/>
  <c r="H438" i="5"/>
  <c r="K437" i="5"/>
  <c r="J437" i="5"/>
  <c r="H437" i="5"/>
  <c r="K436" i="5"/>
  <c r="J436" i="5"/>
  <c r="H436" i="5"/>
  <c r="K435" i="5"/>
  <c r="J435" i="5"/>
  <c r="H435" i="5"/>
  <c r="K434" i="5"/>
  <c r="J434" i="5"/>
  <c r="H434" i="5"/>
  <c r="K433" i="5"/>
  <c r="J433" i="5"/>
  <c r="H433" i="5"/>
  <c r="K432" i="5"/>
  <c r="J432" i="5"/>
  <c r="H432" i="5"/>
  <c r="K431" i="5"/>
  <c r="J431" i="5"/>
  <c r="H431" i="5"/>
  <c r="K430" i="5"/>
  <c r="J430" i="5"/>
  <c r="H430" i="5"/>
  <c r="K429" i="5"/>
  <c r="J429" i="5"/>
  <c r="H429" i="5"/>
  <c r="K428" i="5"/>
  <c r="J428" i="5"/>
  <c r="H428" i="5"/>
  <c r="K427" i="5"/>
  <c r="J427" i="5"/>
  <c r="H427" i="5"/>
  <c r="K426" i="5"/>
  <c r="J426" i="5"/>
  <c r="H426" i="5"/>
  <c r="K425" i="5"/>
  <c r="J425" i="5"/>
  <c r="H425" i="5"/>
  <c r="K424" i="5"/>
  <c r="J424" i="5"/>
  <c r="H424" i="5"/>
  <c r="K423" i="5"/>
  <c r="J423" i="5"/>
  <c r="H423" i="5"/>
  <c r="K422" i="5"/>
  <c r="J422" i="5"/>
  <c r="H422" i="5"/>
  <c r="K421" i="5"/>
  <c r="J421" i="5"/>
  <c r="H421" i="5"/>
  <c r="K420" i="5"/>
  <c r="J420" i="5"/>
  <c r="H420" i="5"/>
  <c r="K419" i="5"/>
  <c r="J419" i="5"/>
  <c r="H419" i="5"/>
  <c r="K418" i="5"/>
  <c r="J418" i="5"/>
  <c r="H418" i="5"/>
  <c r="K417" i="5"/>
  <c r="J417" i="5"/>
  <c r="H417" i="5"/>
  <c r="K416" i="5"/>
  <c r="J416" i="5"/>
  <c r="H416" i="5"/>
  <c r="K415" i="5"/>
  <c r="J415" i="5"/>
  <c r="H415" i="5"/>
  <c r="K414" i="5"/>
  <c r="J414" i="5"/>
  <c r="H414" i="5"/>
  <c r="K413" i="5"/>
  <c r="J413" i="5"/>
  <c r="H413" i="5"/>
  <c r="K412" i="5"/>
  <c r="J412" i="5"/>
  <c r="H412" i="5"/>
  <c r="K411" i="5"/>
  <c r="J411" i="5"/>
  <c r="H411" i="5"/>
  <c r="K410" i="5"/>
  <c r="J410" i="5"/>
  <c r="H410" i="5"/>
  <c r="K409" i="5"/>
  <c r="J409" i="5"/>
  <c r="H409" i="5"/>
  <c r="K408" i="5"/>
  <c r="J408" i="5"/>
  <c r="H408" i="5"/>
  <c r="K407" i="5"/>
  <c r="J407" i="5"/>
  <c r="H407" i="5"/>
  <c r="K406" i="5"/>
  <c r="J406" i="5"/>
  <c r="H406" i="5"/>
  <c r="K405" i="5"/>
  <c r="J405" i="5"/>
  <c r="H405" i="5"/>
  <c r="K404" i="5"/>
  <c r="J404" i="5"/>
  <c r="H404" i="5"/>
  <c r="K403" i="5"/>
  <c r="J403" i="5"/>
  <c r="H403" i="5"/>
  <c r="K402" i="5"/>
  <c r="J402" i="5"/>
  <c r="H402" i="5"/>
  <c r="K401" i="5"/>
  <c r="J401" i="5"/>
  <c r="H401" i="5"/>
  <c r="K400" i="5"/>
  <c r="J400" i="5"/>
  <c r="H400" i="5"/>
  <c r="K399" i="5"/>
  <c r="J399" i="5"/>
  <c r="H399" i="5"/>
  <c r="K398" i="5"/>
  <c r="J398" i="5"/>
  <c r="H398" i="5"/>
  <c r="K397" i="5"/>
  <c r="J397" i="5"/>
  <c r="H397" i="5"/>
  <c r="K396" i="5"/>
  <c r="J396" i="5"/>
  <c r="H396" i="5"/>
  <c r="K395" i="5"/>
  <c r="J395" i="5"/>
  <c r="H395" i="5"/>
  <c r="K394" i="5"/>
  <c r="J394" i="5"/>
  <c r="H394" i="5"/>
  <c r="K393" i="5"/>
  <c r="J393" i="5"/>
  <c r="H393" i="5"/>
  <c r="K392" i="5"/>
  <c r="J392" i="5"/>
  <c r="H392" i="5"/>
  <c r="K391" i="5"/>
  <c r="J391" i="5"/>
  <c r="H391" i="5"/>
  <c r="K390" i="5"/>
  <c r="J390" i="5"/>
  <c r="H390" i="5"/>
  <c r="K389" i="5"/>
  <c r="J389" i="5"/>
  <c r="H389" i="5"/>
  <c r="K388" i="5"/>
  <c r="J388" i="5"/>
  <c r="H388" i="5"/>
  <c r="K387" i="5"/>
  <c r="J387" i="5"/>
  <c r="H387" i="5"/>
  <c r="K386" i="5"/>
  <c r="J386" i="5"/>
  <c r="H386" i="5"/>
  <c r="K385" i="5"/>
  <c r="J385" i="5"/>
  <c r="H385" i="5"/>
  <c r="K384" i="5"/>
  <c r="J384" i="5"/>
  <c r="H384" i="5"/>
  <c r="K383" i="5"/>
  <c r="J383" i="5"/>
  <c r="H383" i="5"/>
  <c r="K382" i="5"/>
  <c r="J382" i="5"/>
  <c r="H382" i="5"/>
  <c r="K381" i="5"/>
  <c r="J381" i="5"/>
  <c r="H381" i="5"/>
  <c r="K380" i="5"/>
  <c r="J380" i="5"/>
  <c r="H380" i="5"/>
  <c r="K379" i="5"/>
  <c r="J379" i="5"/>
  <c r="H379" i="5"/>
  <c r="K378" i="5"/>
  <c r="J378" i="5"/>
  <c r="H378" i="5"/>
  <c r="K377" i="5"/>
  <c r="J377" i="5"/>
  <c r="H377" i="5"/>
  <c r="K376" i="5"/>
  <c r="J376" i="5"/>
  <c r="H376" i="5"/>
  <c r="K375" i="5"/>
  <c r="J375" i="5"/>
  <c r="H375" i="5"/>
  <c r="K374" i="5"/>
  <c r="J374" i="5"/>
  <c r="H374" i="5"/>
  <c r="K373" i="5"/>
  <c r="J373" i="5"/>
  <c r="H373" i="5"/>
  <c r="K372" i="5"/>
  <c r="J372" i="5"/>
  <c r="H372" i="5"/>
  <c r="K371" i="5"/>
  <c r="J371" i="5"/>
  <c r="H371" i="5"/>
  <c r="K370" i="5"/>
  <c r="J370" i="5"/>
  <c r="H370" i="5"/>
  <c r="K369" i="5"/>
  <c r="J369" i="5"/>
  <c r="H369" i="5"/>
  <c r="K368" i="5"/>
  <c r="J368" i="5"/>
  <c r="H368" i="5"/>
  <c r="K367" i="5"/>
  <c r="J367" i="5"/>
  <c r="H367" i="5"/>
  <c r="K366" i="5"/>
  <c r="J366" i="5"/>
  <c r="H366" i="5"/>
  <c r="K365" i="5"/>
  <c r="J365" i="5"/>
  <c r="H365" i="5"/>
  <c r="K364" i="5"/>
  <c r="J364" i="5"/>
  <c r="H364" i="5"/>
  <c r="K363" i="5"/>
  <c r="J363" i="5"/>
  <c r="H363" i="5"/>
  <c r="K362" i="5"/>
  <c r="J362" i="5"/>
  <c r="H362" i="5"/>
  <c r="K361" i="5"/>
  <c r="J361" i="5"/>
  <c r="H361" i="5"/>
  <c r="K360" i="5"/>
  <c r="J360" i="5"/>
  <c r="H360" i="5"/>
  <c r="K359" i="5"/>
  <c r="J359" i="5"/>
  <c r="H359" i="5"/>
  <c r="K358" i="5"/>
  <c r="J358" i="5"/>
  <c r="H358" i="5"/>
  <c r="K357" i="5"/>
  <c r="J357" i="5"/>
  <c r="H357" i="5"/>
  <c r="K356" i="5"/>
  <c r="J356" i="5"/>
  <c r="H356" i="5"/>
  <c r="K355" i="5"/>
  <c r="J355" i="5"/>
  <c r="H355" i="5"/>
  <c r="K354" i="5"/>
  <c r="J354" i="5"/>
  <c r="H354" i="5"/>
  <c r="K353" i="5"/>
  <c r="J353" i="5"/>
  <c r="H353" i="5"/>
  <c r="K352" i="5"/>
  <c r="J352" i="5"/>
  <c r="H352" i="5"/>
  <c r="K351" i="5"/>
  <c r="J351" i="5"/>
  <c r="H351" i="5"/>
  <c r="K350" i="5"/>
  <c r="J350" i="5"/>
  <c r="H350" i="5"/>
  <c r="K349" i="5"/>
  <c r="J349" i="5"/>
  <c r="H349" i="5"/>
  <c r="K348" i="5"/>
  <c r="J348" i="5"/>
  <c r="H348" i="5"/>
  <c r="K347" i="5"/>
  <c r="J347" i="5"/>
  <c r="H347" i="5"/>
  <c r="K346" i="5"/>
  <c r="J346" i="5"/>
  <c r="H346" i="5"/>
  <c r="K345" i="5"/>
  <c r="J345" i="5"/>
  <c r="H345" i="5"/>
  <c r="K344" i="5"/>
  <c r="J344" i="5"/>
  <c r="H344" i="5"/>
  <c r="K343" i="5"/>
  <c r="J343" i="5"/>
  <c r="H343" i="5"/>
  <c r="K342" i="5"/>
  <c r="J342" i="5"/>
  <c r="H342" i="5"/>
  <c r="K341" i="5"/>
  <c r="J341" i="5"/>
  <c r="H341" i="5"/>
  <c r="K340" i="5"/>
  <c r="J340" i="5"/>
  <c r="H340" i="5"/>
  <c r="K339" i="5"/>
  <c r="J339" i="5"/>
  <c r="H339" i="5"/>
  <c r="K338" i="5"/>
  <c r="J338" i="5"/>
  <c r="H338" i="5"/>
  <c r="K337" i="5"/>
  <c r="J337" i="5"/>
  <c r="H337" i="5"/>
  <c r="K336" i="5"/>
  <c r="J336" i="5"/>
  <c r="H336" i="5"/>
  <c r="K335" i="5"/>
  <c r="J335" i="5"/>
  <c r="H335" i="5"/>
  <c r="K334" i="5"/>
  <c r="J334" i="5"/>
  <c r="H334" i="5"/>
  <c r="K333" i="5"/>
  <c r="J333" i="5"/>
  <c r="H333" i="5"/>
  <c r="K332" i="5"/>
  <c r="J332" i="5"/>
  <c r="H332" i="5"/>
  <c r="K331" i="5"/>
  <c r="J331" i="5"/>
  <c r="H331" i="5"/>
  <c r="K330" i="5"/>
  <c r="J330" i="5"/>
  <c r="H330" i="5"/>
  <c r="K329" i="5"/>
  <c r="J329" i="5"/>
  <c r="H329" i="5"/>
  <c r="K328" i="5"/>
  <c r="J328" i="5"/>
  <c r="H328" i="5"/>
  <c r="K327" i="5"/>
  <c r="J327" i="5"/>
  <c r="H327" i="5"/>
  <c r="K326" i="5"/>
  <c r="J326" i="5"/>
  <c r="H326" i="5"/>
  <c r="K325" i="5"/>
  <c r="J325" i="5"/>
  <c r="H325" i="5"/>
  <c r="K324" i="5"/>
  <c r="J324" i="5"/>
  <c r="H324" i="5"/>
  <c r="K323" i="5"/>
  <c r="J323" i="5"/>
  <c r="H323" i="5"/>
  <c r="K322" i="5"/>
  <c r="J322" i="5"/>
  <c r="H322" i="5"/>
  <c r="K321" i="5"/>
  <c r="J321" i="5"/>
  <c r="H321" i="5"/>
  <c r="K320" i="5"/>
  <c r="J320" i="5"/>
  <c r="H320" i="5"/>
  <c r="K319" i="5"/>
  <c r="J319" i="5"/>
  <c r="H319" i="5"/>
  <c r="K318" i="5"/>
  <c r="J318" i="5"/>
  <c r="H318" i="5"/>
  <c r="K317" i="5"/>
  <c r="J317" i="5"/>
  <c r="H317" i="5"/>
  <c r="K316" i="5"/>
  <c r="J316" i="5"/>
  <c r="H316" i="5"/>
  <c r="K315" i="5"/>
  <c r="J315" i="5"/>
  <c r="H315" i="5"/>
  <c r="K314" i="5"/>
  <c r="J314" i="5"/>
  <c r="H314" i="5"/>
  <c r="K313" i="5"/>
  <c r="J313" i="5"/>
  <c r="H313" i="5"/>
  <c r="K312" i="5"/>
  <c r="J312" i="5"/>
  <c r="H312" i="5"/>
  <c r="K311" i="5"/>
  <c r="J311" i="5"/>
  <c r="H311" i="5"/>
  <c r="K310" i="5"/>
  <c r="J310" i="5"/>
  <c r="H310" i="5"/>
  <c r="K309" i="5"/>
  <c r="J309" i="5"/>
  <c r="H309" i="5"/>
  <c r="K308" i="5"/>
  <c r="J308" i="5"/>
  <c r="H308" i="5"/>
  <c r="K307" i="5"/>
  <c r="J307" i="5"/>
  <c r="H307" i="5"/>
  <c r="K306" i="5"/>
  <c r="J306" i="5"/>
  <c r="H306" i="5"/>
  <c r="K305" i="5"/>
  <c r="J305" i="5"/>
  <c r="H305" i="5"/>
  <c r="K304" i="5"/>
  <c r="J304" i="5"/>
  <c r="H304" i="5"/>
  <c r="K303" i="5"/>
  <c r="J303" i="5"/>
  <c r="H303" i="5"/>
  <c r="K302" i="5"/>
  <c r="J302" i="5"/>
  <c r="H302" i="5"/>
  <c r="K301" i="5"/>
  <c r="J301" i="5"/>
  <c r="H301" i="5"/>
  <c r="K300" i="5"/>
  <c r="J300" i="5"/>
  <c r="H300" i="5"/>
  <c r="K299" i="5"/>
  <c r="J299" i="5"/>
  <c r="H299" i="5"/>
  <c r="K298" i="5"/>
  <c r="J298" i="5"/>
  <c r="H298" i="5"/>
  <c r="K297" i="5"/>
  <c r="J297" i="5"/>
  <c r="H297" i="5"/>
  <c r="K296" i="5"/>
  <c r="J296" i="5"/>
  <c r="H296" i="5"/>
  <c r="K295" i="5"/>
  <c r="J295" i="5"/>
  <c r="H295" i="5"/>
  <c r="K294" i="5"/>
  <c r="J294" i="5"/>
  <c r="H294" i="5"/>
  <c r="K293" i="5"/>
  <c r="J293" i="5"/>
  <c r="H293" i="5"/>
  <c r="K292" i="5"/>
  <c r="J292" i="5"/>
  <c r="H292" i="5"/>
  <c r="K291" i="5"/>
  <c r="J291" i="5"/>
  <c r="H291" i="5"/>
  <c r="K290" i="5"/>
  <c r="J290" i="5"/>
  <c r="H290" i="5"/>
  <c r="K289" i="5"/>
  <c r="J289" i="5"/>
  <c r="H289" i="5"/>
  <c r="K288" i="5"/>
  <c r="J288" i="5"/>
  <c r="H288" i="5"/>
  <c r="K287" i="5"/>
  <c r="J287" i="5"/>
  <c r="H287" i="5"/>
  <c r="K286" i="5"/>
  <c r="J286" i="5"/>
  <c r="H286" i="5"/>
  <c r="K285" i="5"/>
  <c r="J285" i="5"/>
  <c r="H285" i="5"/>
  <c r="K284" i="5"/>
  <c r="J284" i="5"/>
  <c r="H284" i="5"/>
  <c r="K283" i="5"/>
  <c r="J283" i="5"/>
  <c r="H283" i="5"/>
  <c r="K282" i="5"/>
  <c r="J282" i="5"/>
  <c r="H282" i="5"/>
  <c r="K281" i="5"/>
  <c r="J281" i="5"/>
  <c r="H281" i="5"/>
  <c r="K280" i="5"/>
  <c r="J280" i="5"/>
  <c r="H280" i="5"/>
  <c r="K279" i="5"/>
  <c r="J279" i="5"/>
  <c r="H279" i="5"/>
  <c r="K278" i="5"/>
  <c r="J278" i="5"/>
  <c r="H278" i="5"/>
  <c r="K277" i="5"/>
  <c r="J277" i="5"/>
  <c r="H277" i="5"/>
  <c r="K276" i="5"/>
  <c r="J276" i="5"/>
  <c r="H276" i="5"/>
  <c r="K275" i="5"/>
  <c r="J275" i="5"/>
  <c r="H275" i="5"/>
  <c r="K274" i="5"/>
  <c r="J274" i="5"/>
  <c r="H274" i="5"/>
  <c r="K273" i="5"/>
  <c r="J273" i="5"/>
  <c r="H273" i="5"/>
  <c r="K272" i="5"/>
  <c r="J272" i="5"/>
  <c r="H272" i="5"/>
  <c r="K271" i="5"/>
  <c r="J271" i="5"/>
  <c r="H271" i="5"/>
  <c r="K270" i="5"/>
  <c r="J270" i="5"/>
  <c r="H270" i="5"/>
  <c r="K269" i="5"/>
  <c r="J269" i="5"/>
  <c r="H269" i="5"/>
  <c r="K268" i="5"/>
  <c r="J268" i="5"/>
  <c r="H268" i="5"/>
  <c r="K267" i="5"/>
  <c r="J267" i="5"/>
  <c r="H267" i="5"/>
  <c r="K266" i="5"/>
  <c r="J266" i="5"/>
  <c r="H266" i="5"/>
  <c r="K265" i="5"/>
  <c r="J265" i="5"/>
  <c r="H265" i="5"/>
  <c r="K264" i="5"/>
  <c r="J264" i="5"/>
  <c r="H264" i="5"/>
  <c r="K263" i="5"/>
  <c r="J263" i="5"/>
  <c r="H263" i="5"/>
  <c r="K262" i="5"/>
  <c r="J262" i="5"/>
  <c r="H262" i="5"/>
  <c r="K261" i="5"/>
  <c r="J261" i="5"/>
  <c r="H261" i="5"/>
  <c r="K260" i="5"/>
  <c r="J260" i="5"/>
  <c r="H260" i="5"/>
  <c r="K259" i="5"/>
  <c r="J259" i="5"/>
  <c r="H259" i="5"/>
  <c r="K258" i="5"/>
  <c r="J258" i="5"/>
  <c r="H258" i="5"/>
  <c r="K257" i="5"/>
  <c r="J257" i="5"/>
  <c r="H257" i="5"/>
  <c r="K256" i="5"/>
  <c r="J256" i="5"/>
  <c r="H256" i="5"/>
  <c r="K255" i="5"/>
  <c r="J255" i="5"/>
  <c r="H255" i="5"/>
  <c r="K254" i="5"/>
  <c r="J254" i="5"/>
  <c r="H254" i="5"/>
  <c r="K253" i="5"/>
  <c r="J253" i="5"/>
  <c r="H253" i="5"/>
  <c r="K252" i="5"/>
  <c r="J252" i="5"/>
  <c r="H252" i="5"/>
  <c r="K251" i="5"/>
  <c r="J251" i="5"/>
  <c r="H251" i="5"/>
  <c r="K250" i="5"/>
  <c r="J250" i="5"/>
  <c r="H250" i="5"/>
  <c r="K249" i="5"/>
  <c r="J249" i="5"/>
  <c r="H249" i="5"/>
  <c r="K248" i="5"/>
  <c r="J248" i="5"/>
  <c r="H248" i="5"/>
  <c r="K247" i="5"/>
  <c r="J247" i="5"/>
  <c r="H247" i="5"/>
  <c r="K246" i="5"/>
  <c r="J246" i="5"/>
  <c r="H246" i="5"/>
  <c r="K245" i="5"/>
  <c r="J245" i="5"/>
  <c r="H245" i="5"/>
  <c r="K244" i="5"/>
  <c r="J244" i="5"/>
  <c r="H244" i="5"/>
  <c r="K243" i="5"/>
  <c r="J243" i="5"/>
  <c r="H243" i="5"/>
  <c r="K242" i="5"/>
  <c r="J242" i="5"/>
  <c r="H242" i="5"/>
  <c r="K241" i="5"/>
  <c r="J241" i="5"/>
  <c r="H241" i="5"/>
  <c r="K240" i="5"/>
  <c r="J240" i="5"/>
  <c r="H240" i="5"/>
  <c r="K239" i="5"/>
  <c r="J239" i="5"/>
  <c r="H239" i="5"/>
  <c r="K238" i="5"/>
  <c r="J238" i="5"/>
  <c r="H238" i="5"/>
  <c r="K237" i="5"/>
  <c r="J237" i="5"/>
  <c r="H237" i="5"/>
  <c r="K236" i="5"/>
  <c r="J236" i="5"/>
  <c r="H236" i="5"/>
  <c r="K235" i="5"/>
  <c r="J235" i="5"/>
  <c r="H235" i="5"/>
  <c r="K234" i="5"/>
  <c r="J234" i="5"/>
  <c r="H234" i="5"/>
  <c r="K233" i="5"/>
  <c r="J233" i="5"/>
  <c r="H233" i="5"/>
  <c r="K232" i="5"/>
  <c r="J232" i="5"/>
  <c r="H232" i="5"/>
  <c r="K231" i="5"/>
  <c r="J231" i="5"/>
  <c r="H231" i="5"/>
  <c r="K230" i="5"/>
  <c r="J230" i="5"/>
  <c r="H230" i="5"/>
  <c r="K229" i="5"/>
  <c r="J229" i="5"/>
  <c r="H229" i="5"/>
  <c r="K228" i="5"/>
  <c r="J228" i="5"/>
  <c r="H228" i="5"/>
  <c r="K227" i="5"/>
  <c r="J227" i="5"/>
  <c r="H227" i="5"/>
  <c r="K226" i="5"/>
  <c r="J226" i="5"/>
  <c r="H226" i="5"/>
  <c r="K225" i="5"/>
  <c r="J225" i="5"/>
  <c r="H225" i="5"/>
  <c r="K224" i="5"/>
  <c r="J224" i="5"/>
  <c r="H224" i="5"/>
  <c r="K223" i="5"/>
  <c r="J223" i="5"/>
  <c r="H223" i="5"/>
  <c r="K222" i="5"/>
  <c r="J222" i="5"/>
  <c r="H222" i="5"/>
  <c r="K221" i="5"/>
  <c r="J221" i="5"/>
  <c r="H221" i="5"/>
  <c r="K220" i="5"/>
  <c r="J220" i="5"/>
  <c r="H220" i="5"/>
  <c r="K219" i="5"/>
  <c r="J219" i="5"/>
  <c r="H219" i="5"/>
  <c r="K218" i="5"/>
  <c r="J218" i="5"/>
  <c r="H218" i="5"/>
  <c r="K217" i="5"/>
  <c r="J217" i="5"/>
  <c r="H217" i="5"/>
  <c r="K216" i="5"/>
  <c r="J216" i="5"/>
  <c r="H216" i="5"/>
  <c r="K215" i="5"/>
  <c r="J215" i="5"/>
  <c r="H215" i="5"/>
  <c r="K214" i="5"/>
  <c r="J214" i="5"/>
  <c r="H214" i="5"/>
  <c r="K213" i="5"/>
  <c r="J213" i="5"/>
  <c r="H213" i="5"/>
  <c r="K212" i="5"/>
  <c r="J212" i="5"/>
  <c r="H212" i="5"/>
  <c r="K211" i="5"/>
  <c r="J211" i="5"/>
  <c r="H211" i="5"/>
  <c r="K210" i="5"/>
  <c r="J210" i="5"/>
  <c r="H210" i="5"/>
  <c r="K209" i="5"/>
  <c r="J209" i="5"/>
  <c r="H209" i="5"/>
  <c r="K208" i="5"/>
  <c r="J208" i="5"/>
  <c r="H208" i="5"/>
  <c r="K207" i="5"/>
  <c r="J207" i="5"/>
  <c r="H207" i="5"/>
  <c r="K206" i="5"/>
  <c r="J206" i="5"/>
  <c r="H206" i="5"/>
  <c r="K205" i="5"/>
  <c r="J205" i="5"/>
  <c r="H205" i="5"/>
  <c r="K204" i="5"/>
  <c r="J204" i="5"/>
  <c r="H204" i="5"/>
  <c r="K203" i="5"/>
  <c r="J203" i="5"/>
  <c r="H203" i="5"/>
  <c r="K202" i="5"/>
  <c r="J202" i="5"/>
  <c r="H202" i="5"/>
  <c r="K201" i="5"/>
  <c r="J201" i="5"/>
  <c r="H201" i="5"/>
  <c r="K200" i="5"/>
  <c r="J200" i="5"/>
  <c r="H200" i="5"/>
  <c r="K199" i="5"/>
  <c r="J199" i="5"/>
  <c r="H199" i="5"/>
  <c r="K198" i="5"/>
  <c r="J198" i="5"/>
  <c r="H198" i="5"/>
  <c r="K197" i="5"/>
  <c r="J197" i="5"/>
  <c r="H197" i="5"/>
  <c r="K196" i="5"/>
  <c r="J196" i="5"/>
  <c r="H196" i="5"/>
  <c r="K195" i="5"/>
  <c r="J195" i="5"/>
  <c r="H195" i="5"/>
  <c r="K194" i="5"/>
  <c r="J194" i="5"/>
  <c r="H194" i="5"/>
  <c r="K193" i="5"/>
  <c r="J193" i="5"/>
  <c r="H193" i="5"/>
  <c r="K192" i="5"/>
  <c r="J192" i="5"/>
  <c r="H192" i="5"/>
  <c r="K191" i="5"/>
  <c r="J191" i="5"/>
  <c r="H191" i="5"/>
  <c r="K190" i="5"/>
  <c r="J190" i="5"/>
  <c r="H190" i="5"/>
  <c r="K189" i="5"/>
  <c r="J189" i="5"/>
  <c r="H189" i="5"/>
  <c r="K188" i="5"/>
  <c r="J188" i="5"/>
  <c r="H188" i="5"/>
  <c r="K187" i="5"/>
  <c r="J187" i="5"/>
  <c r="H187" i="5"/>
  <c r="K186" i="5"/>
  <c r="J186" i="5"/>
  <c r="H186" i="5"/>
  <c r="K185" i="5"/>
  <c r="J185" i="5"/>
  <c r="H185" i="5"/>
  <c r="K184" i="5"/>
  <c r="J184" i="5"/>
  <c r="H184" i="5"/>
  <c r="K183" i="5"/>
  <c r="J183" i="5"/>
  <c r="H183" i="5"/>
  <c r="K182" i="5"/>
  <c r="J182" i="5"/>
  <c r="H182" i="5"/>
  <c r="K181" i="5"/>
  <c r="J181" i="5"/>
  <c r="H181" i="5"/>
  <c r="K180" i="5"/>
  <c r="J180" i="5"/>
  <c r="H180" i="5"/>
  <c r="K179" i="5"/>
  <c r="J179" i="5"/>
  <c r="H179" i="5"/>
  <c r="K178" i="5"/>
  <c r="J178" i="5"/>
  <c r="H178" i="5"/>
  <c r="K177" i="5"/>
  <c r="J177" i="5"/>
  <c r="H177" i="5"/>
  <c r="K176" i="5"/>
  <c r="J176" i="5"/>
  <c r="H176" i="5"/>
  <c r="K175" i="5"/>
  <c r="J175" i="5"/>
  <c r="H175" i="5"/>
  <c r="K174" i="5"/>
  <c r="J174" i="5"/>
  <c r="H174" i="5"/>
  <c r="K173" i="5"/>
  <c r="J173" i="5"/>
  <c r="H173" i="5"/>
  <c r="K172" i="5"/>
  <c r="J172" i="5"/>
  <c r="H172" i="5"/>
  <c r="K171" i="5"/>
  <c r="J171" i="5"/>
  <c r="H171" i="5"/>
  <c r="K170" i="5"/>
  <c r="J170" i="5"/>
  <c r="H170" i="5"/>
  <c r="K169" i="5"/>
  <c r="J169" i="5"/>
  <c r="H169" i="5"/>
  <c r="K168" i="5"/>
  <c r="J168" i="5"/>
  <c r="H168" i="5"/>
  <c r="K167" i="5"/>
  <c r="J167" i="5"/>
  <c r="H167" i="5"/>
  <c r="K166" i="5"/>
  <c r="J166" i="5"/>
  <c r="H166" i="5"/>
  <c r="K165" i="5"/>
  <c r="J165" i="5"/>
  <c r="H165" i="5"/>
  <c r="K164" i="5"/>
  <c r="J164" i="5"/>
  <c r="H164" i="5"/>
  <c r="K163" i="5"/>
  <c r="J163" i="5"/>
  <c r="H163" i="5"/>
  <c r="K162" i="5"/>
  <c r="J162" i="5"/>
  <c r="H162" i="5"/>
  <c r="K161" i="5"/>
  <c r="J161" i="5"/>
  <c r="H161" i="5"/>
  <c r="K160" i="5"/>
  <c r="J160" i="5"/>
  <c r="H160" i="5"/>
  <c r="K159" i="5"/>
  <c r="J159" i="5"/>
  <c r="H159" i="5"/>
  <c r="K158" i="5"/>
  <c r="J158" i="5"/>
  <c r="H158" i="5"/>
  <c r="K157" i="5"/>
  <c r="J157" i="5"/>
  <c r="H157" i="5"/>
  <c r="K156" i="5"/>
  <c r="J156" i="5"/>
  <c r="H156" i="5"/>
  <c r="K155" i="5"/>
  <c r="J155" i="5"/>
  <c r="H155" i="5"/>
  <c r="K154" i="5"/>
  <c r="J154" i="5"/>
  <c r="H154" i="5"/>
  <c r="K153" i="5"/>
  <c r="J153" i="5"/>
  <c r="H153" i="5"/>
  <c r="K152" i="5"/>
  <c r="J152" i="5"/>
  <c r="H152" i="5"/>
  <c r="K151" i="5"/>
  <c r="J151" i="5"/>
  <c r="H151" i="5"/>
  <c r="K150" i="5"/>
  <c r="J150" i="5"/>
  <c r="H150" i="5"/>
  <c r="K149" i="5"/>
  <c r="J149" i="5"/>
  <c r="H149" i="5"/>
  <c r="K148" i="5"/>
  <c r="J148" i="5"/>
  <c r="H148" i="5"/>
  <c r="K147" i="5"/>
  <c r="J147" i="5"/>
  <c r="H147" i="5"/>
  <c r="K146" i="5"/>
  <c r="J146" i="5"/>
  <c r="H146" i="5"/>
  <c r="K145" i="5"/>
  <c r="J145" i="5"/>
  <c r="H145" i="5"/>
  <c r="K144" i="5"/>
  <c r="J144" i="5"/>
  <c r="H144" i="5"/>
  <c r="K143" i="5"/>
  <c r="J143" i="5"/>
  <c r="H143" i="5"/>
  <c r="K142" i="5"/>
  <c r="J142" i="5"/>
  <c r="H142" i="5"/>
  <c r="K141" i="5"/>
  <c r="J141" i="5"/>
  <c r="H141" i="5"/>
  <c r="K140" i="5"/>
  <c r="J140" i="5"/>
  <c r="H140" i="5"/>
  <c r="K139" i="5"/>
  <c r="J139" i="5"/>
  <c r="H139" i="5"/>
  <c r="K138" i="5"/>
  <c r="J138" i="5"/>
  <c r="H138" i="5"/>
  <c r="K137" i="5"/>
  <c r="J137" i="5"/>
  <c r="H137" i="5"/>
  <c r="K136" i="5"/>
  <c r="J136" i="5"/>
  <c r="H136" i="5"/>
  <c r="K135" i="5"/>
  <c r="J135" i="5"/>
  <c r="H135" i="5"/>
  <c r="K134" i="5"/>
  <c r="J134" i="5"/>
  <c r="H134" i="5"/>
  <c r="K133" i="5"/>
  <c r="J133" i="5"/>
  <c r="H133" i="5"/>
  <c r="K132" i="5"/>
  <c r="J132" i="5"/>
  <c r="H132" i="5"/>
  <c r="K131" i="5"/>
  <c r="J131" i="5"/>
  <c r="H131" i="5"/>
  <c r="K130" i="5"/>
  <c r="J130" i="5"/>
  <c r="H130" i="5"/>
  <c r="K129" i="5"/>
  <c r="J129" i="5"/>
  <c r="H129" i="5"/>
  <c r="K128" i="5"/>
  <c r="J128" i="5"/>
  <c r="H128" i="5"/>
  <c r="K127" i="5"/>
  <c r="J127" i="5"/>
  <c r="H127" i="5"/>
  <c r="K126" i="5"/>
  <c r="J126" i="5"/>
  <c r="H126" i="5"/>
  <c r="K125" i="5"/>
  <c r="J125" i="5"/>
  <c r="H125" i="5"/>
  <c r="K124" i="5"/>
  <c r="J124" i="5"/>
  <c r="H124" i="5"/>
  <c r="K123" i="5"/>
  <c r="J123" i="5"/>
  <c r="H123" i="5"/>
  <c r="K122" i="5"/>
  <c r="J122" i="5"/>
  <c r="H122" i="5"/>
  <c r="K121" i="5"/>
  <c r="J121" i="5"/>
  <c r="H121" i="5"/>
  <c r="K120" i="5"/>
  <c r="J120" i="5"/>
  <c r="H120" i="5"/>
  <c r="K119" i="5"/>
  <c r="J119" i="5"/>
  <c r="H119" i="5"/>
  <c r="K118" i="5"/>
  <c r="J118" i="5"/>
  <c r="H118" i="5"/>
  <c r="K117" i="5"/>
  <c r="J117" i="5"/>
  <c r="H117" i="5"/>
  <c r="K116" i="5"/>
  <c r="J116" i="5"/>
  <c r="H116" i="5"/>
  <c r="K115" i="5"/>
  <c r="J115" i="5"/>
  <c r="H115" i="5"/>
  <c r="K114" i="5"/>
  <c r="J114" i="5"/>
  <c r="H114" i="5"/>
  <c r="K113" i="5"/>
  <c r="J113" i="5"/>
  <c r="H113" i="5"/>
  <c r="K112" i="5"/>
  <c r="J112" i="5"/>
  <c r="H112" i="5"/>
  <c r="K111" i="5"/>
  <c r="J111" i="5"/>
  <c r="H111" i="5"/>
  <c r="K110" i="5"/>
  <c r="J110" i="5"/>
  <c r="H110" i="5"/>
  <c r="K109" i="5"/>
  <c r="J109" i="5"/>
  <c r="H109" i="5"/>
  <c r="K108" i="5"/>
  <c r="J108" i="5"/>
  <c r="H108" i="5"/>
  <c r="K107" i="5"/>
  <c r="J107" i="5"/>
  <c r="H107" i="5"/>
  <c r="K106" i="5"/>
  <c r="J106" i="5"/>
  <c r="H106" i="5"/>
  <c r="K105" i="5"/>
  <c r="J105" i="5"/>
  <c r="H105" i="5"/>
  <c r="K104" i="5"/>
  <c r="J104" i="5"/>
  <c r="H104" i="5"/>
  <c r="K103" i="5"/>
  <c r="J103" i="5"/>
  <c r="H103" i="5"/>
  <c r="K102" i="5"/>
  <c r="J102" i="5"/>
  <c r="H102" i="5"/>
  <c r="K101" i="5"/>
  <c r="J101" i="5"/>
  <c r="H101" i="5"/>
  <c r="K100" i="5"/>
  <c r="J100" i="5"/>
  <c r="H100" i="5"/>
  <c r="K99" i="5"/>
  <c r="J99" i="5"/>
  <c r="H99" i="5"/>
  <c r="K98" i="5"/>
  <c r="J98" i="5"/>
  <c r="H98" i="5"/>
  <c r="K97" i="5"/>
  <c r="J97" i="5"/>
  <c r="H97" i="5"/>
  <c r="K96" i="5"/>
  <c r="J96" i="5"/>
  <c r="H96" i="5"/>
  <c r="K95" i="5"/>
  <c r="J95" i="5"/>
  <c r="H95" i="5"/>
  <c r="K94" i="5"/>
  <c r="J94" i="5"/>
  <c r="H94" i="5"/>
  <c r="K93" i="5"/>
  <c r="J93" i="5"/>
  <c r="H93" i="5"/>
  <c r="K92" i="5"/>
  <c r="J92" i="5"/>
  <c r="H92" i="5"/>
  <c r="K91" i="5"/>
  <c r="J91" i="5"/>
  <c r="H91" i="5"/>
  <c r="K90" i="5"/>
  <c r="J90" i="5"/>
  <c r="H90" i="5"/>
  <c r="K89" i="5"/>
  <c r="J89" i="5"/>
  <c r="H89" i="5"/>
  <c r="K88" i="5"/>
  <c r="J88" i="5"/>
  <c r="H88" i="5"/>
  <c r="K87" i="5"/>
  <c r="J87" i="5"/>
  <c r="H87" i="5"/>
  <c r="K86" i="5"/>
  <c r="J86" i="5"/>
  <c r="H86" i="5"/>
  <c r="K85" i="5"/>
  <c r="J85" i="5"/>
  <c r="H85" i="5"/>
  <c r="K84" i="5"/>
  <c r="J84" i="5"/>
  <c r="H84" i="5"/>
  <c r="K83" i="5"/>
  <c r="J83" i="5"/>
  <c r="H83" i="5"/>
  <c r="K82" i="5"/>
  <c r="J82" i="5"/>
  <c r="H82" i="5"/>
  <c r="K81" i="5"/>
  <c r="J81" i="5"/>
  <c r="H81" i="5"/>
  <c r="K80" i="5"/>
  <c r="J80" i="5"/>
  <c r="H80" i="5"/>
  <c r="K79" i="5"/>
  <c r="J79" i="5"/>
  <c r="H79" i="5"/>
  <c r="K78" i="5"/>
  <c r="J78" i="5"/>
  <c r="H78" i="5"/>
  <c r="K77" i="5"/>
  <c r="J77" i="5"/>
  <c r="H77" i="5"/>
  <c r="K76" i="5"/>
  <c r="J76" i="5"/>
  <c r="H76" i="5"/>
  <c r="K75" i="5"/>
  <c r="J75" i="5"/>
  <c r="H75" i="5"/>
  <c r="K74" i="5"/>
  <c r="J74" i="5"/>
  <c r="H74" i="5"/>
  <c r="K73" i="5"/>
  <c r="J73" i="5"/>
  <c r="H73" i="5"/>
  <c r="K72" i="5"/>
  <c r="J72" i="5"/>
  <c r="H72" i="5"/>
  <c r="K71" i="5"/>
  <c r="J71" i="5"/>
  <c r="H71" i="5"/>
  <c r="K70" i="5"/>
  <c r="J70" i="5"/>
  <c r="H70" i="5"/>
  <c r="K69" i="5"/>
  <c r="J69" i="5"/>
  <c r="H69" i="5"/>
  <c r="K68" i="5"/>
  <c r="J68" i="5"/>
  <c r="H68" i="5"/>
  <c r="K67" i="5"/>
  <c r="J67" i="5"/>
  <c r="H67" i="5"/>
  <c r="K66" i="5"/>
  <c r="J66" i="5"/>
  <c r="H66" i="5"/>
  <c r="K65" i="5"/>
  <c r="J65" i="5"/>
  <c r="H65" i="5"/>
  <c r="K64" i="5"/>
  <c r="J64" i="5"/>
  <c r="H64" i="5"/>
  <c r="K63" i="5"/>
  <c r="J63" i="5"/>
  <c r="H63" i="5"/>
  <c r="K62" i="5"/>
  <c r="J62" i="5"/>
  <c r="H62" i="5"/>
  <c r="K61" i="5"/>
  <c r="J61" i="5"/>
  <c r="H61" i="5"/>
  <c r="K60" i="5"/>
  <c r="J60" i="5"/>
  <c r="H60" i="5"/>
  <c r="K59" i="5"/>
  <c r="J59" i="5"/>
  <c r="H59" i="5"/>
  <c r="K58" i="5"/>
  <c r="J58" i="5"/>
  <c r="H58" i="5"/>
  <c r="K57" i="5"/>
  <c r="J57" i="5"/>
  <c r="H57" i="5"/>
  <c r="K56" i="5"/>
  <c r="J56" i="5"/>
  <c r="H56" i="5"/>
  <c r="K55" i="5"/>
  <c r="J55" i="5"/>
  <c r="H55" i="5"/>
  <c r="K54" i="5"/>
  <c r="J54" i="5"/>
  <c r="H54" i="5"/>
  <c r="K53" i="5"/>
  <c r="J53" i="5"/>
  <c r="H53" i="5"/>
  <c r="K52" i="5"/>
  <c r="J52" i="5"/>
  <c r="H52" i="5"/>
  <c r="K51" i="5"/>
  <c r="J51" i="5"/>
  <c r="H51" i="5"/>
  <c r="K50" i="5"/>
  <c r="J50" i="5"/>
  <c r="H50" i="5"/>
  <c r="K49" i="5"/>
  <c r="J49" i="5"/>
  <c r="H49" i="5"/>
  <c r="K48" i="5"/>
  <c r="J48" i="5"/>
  <c r="H48" i="5"/>
  <c r="K47" i="5"/>
  <c r="J47" i="5"/>
  <c r="H47" i="5"/>
  <c r="K46" i="5"/>
  <c r="J46" i="5"/>
  <c r="H46" i="5"/>
  <c r="K45" i="5"/>
  <c r="J45" i="5"/>
  <c r="H45" i="5"/>
  <c r="K44" i="5"/>
  <c r="J44" i="5"/>
  <c r="H44" i="5"/>
  <c r="K43" i="5"/>
  <c r="J43" i="5"/>
  <c r="H43" i="5"/>
  <c r="K42" i="5"/>
  <c r="J42" i="5"/>
  <c r="H42" i="5"/>
  <c r="K41" i="5"/>
  <c r="J41" i="5"/>
  <c r="H41" i="5"/>
  <c r="K40" i="5"/>
  <c r="J40" i="5"/>
  <c r="H40" i="5"/>
  <c r="K39" i="5"/>
  <c r="J39" i="5"/>
  <c r="H39" i="5"/>
  <c r="K38" i="5"/>
  <c r="J38" i="5"/>
  <c r="H38" i="5"/>
  <c r="K37" i="5"/>
  <c r="J37" i="5"/>
  <c r="H37" i="5"/>
  <c r="K36" i="5"/>
  <c r="J36" i="5"/>
  <c r="H36" i="5"/>
  <c r="K35" i="5"/>
  <c r="J35" i="5"/>
  <c r="H35" i="5"/>
  <c r="K34" i="5"/>
  <c r="J34" i="5"/>
  <c r="H34" i="5"/>
  <c r="K33" i="5"/>
  <c r="J33" i="5"/>
  <c r="H33" i="5"/>
  <c r="K32" i="5"/>
  <c r="J32" i="5"/>
  <c r="H32" i="5"/>
  <c r="K31" i="5"/>
  <c r="J31" i="5"/>
  <c r="H31" i="5"/>
  <c r="K30" i="5"/>
  <c r="J30" i="5"/>
  <c r="H30" i="5"/>
  <c r="K29" i="5"/>
  <c r="J29" i="5"/>
  <c r="H29" i="5"/>
  <c r="K28" i="5"/>
  <c r="J28" i="5"/>
  <c r="H28" i="5"/>
  <c r="K27" i="5"/>
  <c r="J27" i="5"/>
  <c r="H27" i="5"/>
  <c r="K26" i="5"/>
  <c r="J26" i="5"/>
  <c r="H26" i="5"/>
  <c r="K25" i="5"/>
  <c r="J25" i="5"/>
  <c r="H25" i="5"/>
  <c r="K24" i="5"/>
  <c r="J24" i="5"/>
  <c r="H24" i="5"/>
  <c r="K23" i="5"/>
  <c r="J23" i="5"/>
  <c r="H23" i="5"/>
  <c r="K22" i="5"/>
  <c r="J22" i="5"/>
  <c r="H22" i="5"/>
  <c r="K21" i="5"/>
  <c r="J21" i="5"/>
  <c r="H21" i="5"/>
  <c r="K20" i="5"/>
  <c r="J20" i="5"/>
  <c r="H20" i="5"/>
  <c r="K19" i="5"/>
  <c r="J19" i="5"/>
  <c r="H19" i="5"/>
  <c r="J18" i="5"/>
  <c r="H18" i="5"/>
  <c r="J17" i="5"/>
  <c r="H17" i="5"/>
  <c r="J16" i="5"/>
  <c r="H16" i="5"/>
  <c r="J15" i="5"/>
  <c r="H15" i="5"/>
  <c r="J14" i="5"/>
  <c r="H14" i="5"/>
  <c r="J13" i="5"/>
  <c r="H13" i="5"/>
  <c r="J12" i="5"/>
  <c r="H12" i="5"/>
  <c r="J11" i="5"/>
  <c r="H11" i="5"/>
  <c r="J10" i="5"/>
  <c r="H10" i="5"/>
  <c r="B3" i="5"/>
  <c r="M3" i="4"/>
  <c r="M2" i="4"/>
  <c r="I3" i="4"/>
  <c r="N4" i="4" s="1"/>
  <c r="K500" i="4"/>
  <c r="M500" i="4" s="1"/>
  <c r="J500" i="4"/>
  <c r="H500" i="4"/>
  <c r="K499" i="4"/>
  <c r="J499" i="4"/>
  <c r="H499" i="4"/>
  <c r="K498" i="4"/>
  <c r="J498" i="4"/>
  <c r="H498" i="4"/>
  <c r="K497" i="4"/>
  <c r="J497" i="4"/>
  <c r="H497" i="4"/>
  <c r="K496" i="4"/>
  <c r="J496" i="4"/>
  <c r="H496" i="4"/>
  <c r="J495" i="4"/>
  <c r="H495" i="4"/>
  <c r="J494" i="4"/>
  <c r="H494" i="4"/>
  <c r="J493" i="4"/>
  <c r="H493" i="4"/>
  <c r="J492" i="4"/>
  <c r="H492" i="4"/>
  <c r="J491" i="4"/>
  <c r="H491" i="4"/>
  <c r="J490" i="4"/>
  <c r="H490" i="4"/>
  <c r="J489" i="4"/>
  <c r="H489" i="4"/>
  <c r="J488" i="4"/>
  <c r="H488" i="4"/>
  <c r="J487" i="4"/>
  <c r="H487" i="4"/>
  <c r="J486" i="4"/>
  <c r="H486" i="4"/>
  <c r="J485" i="4"/>
  <c r="H485" i="4"/>
  <c r="J484" i="4"/>
  <c r="H484" i="4"/>
  <c r="J483" i="4"/>
  <c r="H483" i="4"/>
  <c r="J482" i="4"/>
  <c r="H482" i="4"/>
  <c r="J481" i="4"/>
  <c r="H481" i="4"/>
  <c r="K480" i="4"/>
  <c r="K481" i="4" s="1"/>
  <c r="K482" i="4" s="1"/>
  <c r="K483" i="4" s="1"/>
  <c r="K484" i="4" s="1"/>
  <c r="K485" i="4" s="1"/>
  <c r="K486" i="4" s="1"/>
  <c r="K487" i="4" s="1"/>
  <c r="K488" i="4" s="1"/>
  <c r="K489" i="4" s="1"/>
  <c r="K490" i="4" s="1"/>
  <c r="K491" i="4" s="1"/>
  <c r="K492" i="4" s="1"/>
  <c r="K493" i="4" s="1"/>
  <c r="K494" i="4" s="1"/>
  <c r="K495" i="4" s="1"/>
  <c r="J480" i="4"/>
  <c r="H480" i="4"/>
  <c r="K479" i="4"/>
  <c r="J479" i="4"/>
  <c r="H479" i="4"/>
  <c r="K478" i="4"/>
  <c r="J478" i="4"/>
  <c r="H478" i="4"/>
  <c r="K477" i="4"/>
  <c r="J477" i="4"/>
  <c r="H477" i="4"/>
  <c r="K476" i="4"/>
  <c r="J476" i="4"/>
  <c r="H476" i="4"/>
  <c r="K475" i="4"/>
  <c r="J475" i="4"/>
  <c r="H475" i="4"/>
  <c r="K474" i="4"/>
  <c r="J474" i="4"/>
  <c r="H474" i="4"/>
  <c r="K473" i="4"/>
  <c r="J473" i="4"/>
  <c r="H473" i="4"/>
  <c r="K472" i="4"/>
  <c r="J472" i="4"/>
  <c r="H472" i="4"/>
  <c r="K471" i="4"/>
  <c r="J471" i="4"/>
  <c r="H471" i="4"/>
  <c r="K470" i="4"/>
  <c r="J470" i="4"/>
  <c r="H470" i="4"/>
  <c r="K469" i="4"/>
  <c r="J469" i="4"/>
  <c r="H469" i="4"/>
  <c r="K468" i="4"/>
  <c r="J468" i="4"/>
  <c r="H468" i="4"/>
  <c r="K467" i="4"/>
  <c r="J467" i="4"/>
  <c r="H467" i="4"/>
  <c r="K466" i="4"/>
  <c r="J466" i="4"/>
  <c r="H466" i="4"/>
  <c r="K465" i="4"/>
  <c r="J465" i="4"/>
  <c r="H465" i="4"/>
  <c r="K464" i="4"/>
  <c r="J464" i="4"/>
  <c r="H464" i="4"/>
  <c r="K463" i="4"/>
  <c r="J463" i="4"/>
  <c r="H463" i="4"/>
  <c r="K462" i="4"/>
  <c r="J462" i="4"/>
  <c r="H462" i="4"/>
  <c r="K461" i="4"/>
  <c r="J461" i="4"/>
  <c r="H461" i="4"/>
  <c r="K460" i="4"/>
  <c r="J460" i="4"/>
  <c r="H460" i="4"/>
  <c r="K459" i="4"/>
  <c r="J459" i="4"/>
  <c r="H459" i="4"/>
  <c r="K458" i="4"/>
  <c r="J458" i="4"/>
  <c r="H458" i="4"/>
  <c r="K457" i="4"/>
  <c r="J457" i="4"/>
  <c r="H457" i="4"/>
  <c r="K456" i="4"/>
  <c r="J456" i="4"/>
  <c r="H456" i="4"/>
  <c r="K455" i="4"/>
  <c r="J455" i="4"/>
  <c r="H455" i="4"/>
  <c r="K454" i="4"/>
  <c r="J454" i="4"/>
  <c r="H454" i="4"/>
  <c r="K453" i="4"/>
  <c r="J453" i="4"/>
  <c r="H453" i="4"/>
  <c r="K452" i="4"/>
  <c r="J452" i="4"/>
  <c r="H452" i="4"/>
  <c r="K451" i="4"/>
  <c r="J451" i="4"/>
  <c r="H451" i="4"/>
  <c r="K450" i="4"/>
  <c r="J450" i="4"/>
  <c r="H450" i="4"/>
  <c r="K449" i="4"/>
  <c r="J449" i="4"/>
  <c r="H449" i="4"/>
  <c r="K448" i="4"/>
  <c r="J448" i="4"/>
  <c r="H448" i="4"/>
  <c r="K447" i="4"/>
  <c r="J447" i="4"/>
  <c r="H447" i="4"/>
  <c r="K446" i="4"/>
  <c r="J446" i="4"/>
  <c r="H446" i="4"/>
  <c r="K445" i="4"/>
  <c r="J445" i="4"/>
  <c r="H445" i="4"/>
  <c r="K444" i="4"/>
  <c r="J444" i="4"/>
  <c r="H444" i="4"/>
  <c r="K443" i="4"/>
  <c r="J443" i="4"/>
  <c r="H443" i="4"/>
  <c r="K442" i="4"/>
  <c r="J442" i="4"/>
  <c r="H442" i="4"/>
  <c r="K441" i="4"/>
  <c r="J441" i="4"/>
  <c r="H441" i="4"/>
  <c r="K440" i="4"/>
  <c r="J440" i="4"/>
  <c r="H440" i="4"/>
  <c r="K439" i="4"/>
  <c r="J439" i="4"/>
  <c r="H439" i="4"/>
  <c r="K438" i="4"/>
  <c r="J438" i="4"/>
  <c r="H438" i="4"/>
  <c r="K437" i="4"/>
  <c r="J437" i="4"/>
  <c r="H437" i="4"/>
  <c r="K436" i="4"/>
  <c r="J436" i="4"/>
  <c r="H436" i="4"/>
  <c r="K435" i="4"/>
  <c r="J435" i="4"/>
  <c r="H435" i="4"/>
  <c r="K434" i="4"/>
  <c r="J434" i="4"/>
  <c r="H434" i="4"/>
  <c r="K433" i="4"/>
  <c r="J433" i="4"/>
  <c r="H433" i="4"/>
  <c r="K432" i="4"/>
  <c r="J432" i="4"/>
  <c r="H432" i="4"/>
  <c r="K431" i="4"/>
  <c r="J431" i="4"/>
  <c r="H431" i="4"/>
  <c r="K430" i="4"/>
  <c r="J430" i="4"/>
  <c r="H430" i="4"/>
  <c r="K429" i="4"/>
  <c r="J429" i="4"/>
  <c r="H429" i="4"/>
  <c r="K428" i="4"/>
  <c r="J428" i="4"/>
  <c r="H428" i="4"/>
  <c r="K427" i="4"/>
  <c r="J427" i="4"/>
  <c r="H427" i="4"/>
  <c r="K426" i="4"/>
  <c r="J426" i="4"/>
  <c r="H426" i="4"/>
  <c r="K425" i="4"/>
  <c r="J425" i="4"/>
  <c r="H425" i="4"/>
  <c r="K424" i="4"/>
  <c r="J424" i="4"/>
  <c r="H424" i="4"/>
  <c r="K423" i="4"/>
  <c r="J423" i="4"/>
  <c r="H423" i="4"/>
  <c r="K422" i="4"/>
  <c r="J422" i="4"/>
  <c r="H422" i="4"/>
  <c r="K421" i="4"/>
  <c r="J421" i="4"/>
  <c r="H421" i="4"/>
  <c r="K420" i="4"/>
  <c r="J420" i="4"/>
  <c r="H420" i="4"/>
  <c r="K419" i="4"/>
  <c r="J419" i="4"/>
  <c r="H419" i="4"/>
  <c r="K418" i="4"/>
  <c r="J418" i="4"/>
  <c r="H418" i="4"/>
  <c r="K417" i="4"/>
  <c r="J417" i="4"/>
  <c r="H417" i="4"/>
  <c r="K416" i="4"/>
  <c r="J416" i="4"/>
  <c r="H416" i="4"/>
  <c r="K415" i="4"/>
  <c r="J415" i="4"/>
  <c r="H415" i="4"/>
  <c r="K414" i="4"/>
  <c r="J414" i="4"/>
  <c r="H414" i="4"/>
  <c r="K413" i="4"/>
  <c r="J413" i="4"/>
  <c r="H413" i="4"/>
  <c r="K412" i="4"/>
  <c r="J412" i="4"/>
  <c r="H412" i="4"/>
  <c r="K411" i="4"/>
  <c r="J411" i="4"/>
  <c r="H411" i="4"/>
  <c r="K410" i="4"/>
  <c r="J410" i="4"/>
  <c r="H410" i="4"/>
  <c r="K409" i="4"/>
  <c r="J409" i="4"/>
  <c r="H409" i="4"/>
  <c r="K408" i="4"/>
  <c r="J408" i="4"/>
  <c r="H408" i="4"/>
  <c r="K407" i="4"/>
  <c r="J407" i="4"/>
  <c r="H407" i="4"/>
  <c r="K406" i="4"/>
  <c r="J406" i="4"/>
  <c r="H406" i="4"/>
  <c r="K405" i="4"/>
  <c r="J405" i="4"/>
  <c r="H405" i="4"/>
  <c r="K404" i="4"/>
  <c r="J404" i="4"/>
  <c r="H404" i="4"/>
  <c r="K403" i="4"/>
  <c r="J403" i="4"/>
  <c r="H403" i="4"/>
  <c r="K402" i="4"/>
  <c r="J402" i="4"/>
  <c r="H402" i="4"/>
  <c r="K401" i="4"/>
  <c r="J401" i="4"/>
  <c r="H401" i="4"/>
  <c r="K400" i="4"/>
  <c r="J400" i="4"/>
  <c r="H400" i="4"/>
  <c r="K399" i="4"/>
  <c r="J399" i="4"/>
  <c r="H399" i="4"/>
  <c r="K398" i="4"/>
  <c r="J398" i="4"/>
  <c r="H398" i="4"/>
  <c r="K397" i="4"/>
  <c r="J397" i="4"/>
  <c r="H397" i="4"/>
  <c r="K396" i="4"/>
  <c r="J396" i="4"/>
  <c r="H396" i="4"/>
  <c r="K395" i="4"/>
  <c r="J395" i="4"/>
  <c r="H395" i="4"/>
  <c r="K394" i="4"/>
  <c r="J394" i="4"/>
  <c r="H394" i="4"/>
  <c r="K393" i="4"/>
  <c r="J393" i="4"/>
  <c r="H393" i="4"/>
  <c r="K392" i="4"/>
  <c r="J392" i="4"/>
  <c r="H392" i="4"/>
  <c r="K391" i="4"/>
  <c r="J391" i="4"/>
  <c r="H391" i="4"/>
  <c r="K390" i="4"/>
  <c r="J390" i="4"/>
  <c r="H390" i="4"/>
  <c r="K389" i="4"/>
  <c r="J389" i="4"/>
  <c r="H389" i="4"/>
  <c r="K388" i="4"/>
  <c r="J388" i="4"/>
  <c r="H388" i="4"/>
  <c r="K387" i="4"/>
  <c r="J387" i="4"/>
  <c r="H387" i="4"/>
  <c r="K386" i="4"/>
  <c r="J386" i="4"/>
  <c r="H386" i="4"/>
  <c r="K385" i="4"/>
  <c r="J385" i="4"/>
  <c r="H385" i="4"/>
  <c r="K384" i="4"/>
  <c r="J384" i="4"/>
  <c r="H384" i="4"/>
  <c r="K383" i="4"/>
  <c r="J383" i="4"/>
  <c r="H383" i="4"/>
  <c r="K382" i="4"/>
  <c r="J382" i="4"/>
  <c r="H382" i="4"/>
  <c r="K381" i="4"/>
  <c r="J381" i="4"/>
  <c r="H381" i="4"/>
  <c r="K380" i="4"/>
  <c r="J380" i="4"/>
  <c r="H380" i="4"/>
  <c r="K379" i="4"/>
  <c r="J379" i="4"/>
  <c r="H379" i="4"/>
  <c r="K378" i="4"/>
  <c r="J378" i="4"/>
  <c r="H378" i="4"/>
  <c r="K377" i="4"/>
  <c r="J377" i="4"/>
  <c r="H377" i="4"/>
  <c r="K376" i="4"/>
  <c r="J376" i="4"/>
  <c r="H376" i="4"/>
  <c r="K375" i="4"/>
  <c r="J375" i="4"/>
  <c r="H375" i="4"/>
  <c r="K374" i="4"/>
  <c r="J374" i="4"/>
  <c r="H374" i="4"/>
  <c r="K373" i="4"/>
  <c r="J373" i="4"/>
  <c r="H373" i="4"/>
  <c r="K372" i="4"/>
  <c r="J372" i="4"/>
  <c r="H372" i="4"/>
  <c r="K371" i="4"/>
  <c r="J371" i="4"/>
  <c r="H371" i="4"/>
  <c r="K370" i="4"/>
  <c r="J370" i="4"/>
  <c r="H370" i="4"/>
  <c r="K369" i="4"/>
  <c r="J369" i="4"/>
  <c r="H369" i="4"/>
  <c r="K368" i="4"/>
  <c r="J368" i="4"/>
  <c r="H368" i="4"/>
  <c r="K367" i="4"/>
  <c r="J367" i="4"/>
  <c r="H367" i="4"/>
  <c r="K366" i="4"/>
  <c r="J366" i="4"/>
  <c r="H366" i="4"/>
  <c r="K365" i="4"/>
  <c r="J365" i="4"/>
  <c r="H365" i="4"/>
  <c r="K364" i="4"/>
  <c r="J364" i="4"/>
  <c r="H364" i="4"/>
  <c r="K363" i="4"/>
  <c r="J363" i="4"/>
  <c r="H363" i="4"/>
  <c r="K362" i="4"/>
  <c r="J362" i="4"/>
  <c r="H362" i="4"/>
  <c r="K361" i="4"/>
  <c r="J361" i="4"/>
  <c r="H361" i="4"/>
  <c r="K360" i="4"/>
  <c r="J360" i="4"/>
  <c r="H360" i="4"/>
  <c r="K359" i="4"/>
  <c r="J359" i="4"/>
  <c r="H359" i="4"/>
  <c r="K358" i="4"/>
  <c r="J358" i="4"/>
  <c r="H358" i="4"/>
  <c r="K357" i="4"/>
  <c r="J357" i="4"/>
  <c r="H357" i="4"/>
  <c r="K356" i="4"/>
  <c r="J356" i="4"/>
  <c r="H356" i="4"/>
  <c r="K355" i="4"/>
  <c r="J355" i="4"/>
  <c r="H355" i="4"/>
  <c r="K354" i="4"/>
  <c r="J354" i="4"/>
  <c r="H354" i="4"/>
  <c r="K353" i="4"/>
  <c r="J353" i="4"/>
  <c r="H353" i="4"/>
  <c r="K352" i="4"/>
  <c r="J352" i="4"/>
  <c r="H352" i="4"/>
  <c r="K351" i="4"/>
  <c r="J351" i="4"/>
  <c r="H351" i="4"/>
  <c r="K350" i="4"/>
  <c r="J350" i="4"/>
  <c r="H350" i="4"/>
  <c r="K349" i="4"/>
  <c r="J349" i="4"/>
  <c r="H349" i="4"/>
  <c r="K348" i="4"/>
  <c r="J348" i="4"/>
  <c r="H348" i="4"/>
  <c r="K347" i="4"/>
  <c r="J347" i="4"/>
  <c r="H347" i="4"/>
  <c r="K346" i="4"/>
  <c r="J346" i="4"/>
  <c r="H346" i="4"/>
  <c r="K345" i="4"/>
  <c r="J345" i="4"/>
  <c r="H345" i="4"/>
  <c r="K344" i="4"/>
  <c r="J344" i="4"/>
  <c r="H344" i="4"/>
  <c r="K343" i="4"/>
  <c r="J343" i="4"/>
  <c r="H343" i="4"/>
  <c r="K342" i="4"/>
  <c r="J342" i="4"/>
  <c r="H342" i="4"/>
  <c r="K341" i="4"/>
  <c r="J341" i="4"/>
  <c r="H341" i="4"/>
  <c r="K340" i="4"/>
  <c r="J340" i="4"/>
  <c r="H340" i="4"/>
  <c r="K339" i="4"/>
  <c r="J339" i="4"/>
  <c r="H339" i="4"/>
  <c r="K338" i="4"/>
  <c r="J338" i="4"/>
  <c r="H338" i="4"/>
  <c r="K337" i="4"/>
  <c r="J337" i="4"/>
  <c r="H337" i="4"/>
  <c r="K336" i="4"/>
  <c r="J336" i="4"/>
  <c r="H336" i="4"/>
  <c r="K335" i="4"/>
  <c r="J335" i="4"/>
  <c r="H335" i="4"/>
  <c r="K334" i="4"/>
  <c r="J334" i="4"/>
  <c r="H334" i="4"/>
  <c r="K333" i="4"/>
  <c r="J333" i="4"/>
  <c r="H333" i="4"/>
  <c r="K332" i="4"/>
  <c r="J332" i="4"/>
  <c r="H332" i="4"/>
  <c r="K331" i="4"/>
  <c r="J331" i="4"/>
  <c r="H331" i="4"/>
  <c r="K330" i="4"/>
  <c r="J330" i="4"/>
  <c r="H330" i="4"/>
  <c r="K329" i="4"/>
  <c r="J329" i="4"/>
  <c r="H329" i="4"/>
  <c r="K328" i="4"/>
  <c r="J328" i="4"/>
  <c r="H328" i="4"/>
  <c r="K327" i="4"/>
  <c r="J327" i="4"/>
  <c r="H327" i="4"/>
  <c r="K326" i="4"/>
  <c r="J326" i="4"/>
  <c r="H326" i="4"/>
  <c r="K325" i="4"/>
  <c r="J325" i="4"/>
  <c r="H325" i="4"/>
  <c r="K324" i="4"/>
  <c r="J324" i="4"/>
  <c r="H324" i="4"/>
  <c r="K323" i="4"/>
  <c r="J323" i="4"/>
  <c r="H323" i="4"/>
  <c r="K322" i="4"/>
  <c r="J322" i="4"/>
  <c r="H322" i="4"/>
  <c r="K321" i="4"/>
  <c r="J321" i="4"/>
  <c r="H321" i="4"/>
  <c r="K320" i="4"/>
  <c r="J320" i="4"/>
  <c r="H320" i="4"/>
  <c r="K319" i="4"/>
  <c r="J319" i="4"/>
  <c r="H319" i="4"/>
  <c r="K318" i="4"/>
  <c r="J318" i="4"/>
  <c r="H318" i="4"/>
  <c r="K317" i="4"/>
  <c r="J317" i="4"/>
  <c r="H317" i="4"/>
  <c r="K316" i="4"/>
  <c r="J316" i="4"/>
  <c r="H316" i="4"/>
  <c r="K315" i="4"/>
  <c r="J315" i="4"/>
  <c r="H315" i="4"/>
  <c r="K314" i="4"/>
  <c r="J314" i="4"/>
  <c r="H314" i="4"/>
  <c r="K313" i="4"/>
  <c r="J313" i="4"/>
  <c r="H313" i="4"/>
  <c r="K312" i="4"/>
  <c r="J312" i="4"/>
  <c r="H312" i="4"/>
  <c r="K311" i="4"/>
  <c r="J311" i="4"/>
  <c r="H311" i="4"/>
  <c r="K310" i="4"/>
  <c r="J310" i="4"/>
  <c r="H310" i="4"/>
  <c r="K309" i="4"/>
  <c r="J309" i="4"/>
  <c r="H309" i="4"/>
  <c r="K308" i="4"/>
  <c r="J308" i="4"/>
  <c r="H308" i="4"/>
  <c r="K307" i="4"/>
  <c r="J307" i="4"/>
  <c r="H307" i="4"/>
  <c r="K306" i="4"/>
  <c r="J306" i="4"/>
  <c r="H306" i="4"/>
  <c r="K305" i="4"/>
  <c r="J305" i="4"/>
  <c r="H305" i="4"/>
  <c r="K304" i="4"/>
  <c r="J304" i="4"/>
  <c r="H304" i="4"/>
  <c r="K303" i="4"/>
  <c r="J303" i="4"/>
  <c r="H303" i="4"/>
  <c r="K302" i="4"/>
  <c r="J302" i="4"/>
  <c r="H302" i="4"/>
  <c r="K301" i="4"/>
  <c r="J301" i="4"/>
  <c r="H301" i="4"/>
  <c r="K300" i="4"/>
  <c r="J300" i="4"/>
  <c r="H300" i="4"/>
  <c r="K299" i="4"/>
  <c r="J299" i="4"/>
  <c r="H299" i="4"/>
  <c r="K298" i="4"/>
  <c r="J298" i="4"/>
  <c r="H298" i="4"/>
  <c r="K297" i="4"/>
  <c r="J297" i="4"/>
  <c r="H297" i="4"/>
  <c r="K296" i="4"/>
  <c r="J296" i="4"/>
  <c r="H296" i="4"/>
  <c r="K295" i="4"/>
  <c r="J295" i="4"/>
  <c r="H295" i="4"/>
  <c r="K294" i="4"/>
  <c r="J294" i="4"/>
  <c r="H294" i="4"/>
  <c r="K293" i="4"/>
  <c r="J293" i="4"/>
  <c r="H293" i="4"/>
  <c r="K292" i="4"/>
  <c r="J292" i="4"/>
  <c r="H292" i="4"/>
  <c r="K291" i="4"/>
  <c r="J291" i="4"/>
  <c r="H291" i="4"/>
  <c r="K290" i="4"/>
  <c r="J290" i="4"/>
  <c r="H290" i="4"/>
  <c r="K289" i="4"/>
  <c r="J289" i="4"/>
  <c r="H289" i="4"/>
  <c r="K288" i="4"/>
  <c r="J288" i="4"/>
  <c r="H288" i="4"/>
  <c r="K287" i="4"/>
  <c r="J287" i="4"/>
  <c r="H287" i="4"/>
  <c r="K286" i="4"/>
  <c r="J286" i="4"/>
  <c r="H286" i="4"/>
  <c r="K285" i="4"/>
  <c r="J285" i="4"/>
  <c r="H285" i="4"/>
  <c r="K284" i="4"/>
  <c r="J284" i="4"/>
  <c r="H284" i="4"/>
  <c r="K283" i="4"/>
  <c r="J283" i="4"/>
  <c r="H283" i="4"/>
  <c r="K282" i="4"/>
  <c r="J282" i="4"/>
  <c r="H282" i="4"/>
  <c r="K281" i="4"/>
  <c r="J281" i="4"/>
  <c r="H281" i="4"/>
  <c r="K280" i="4"/>
  <c r="J280" i="4"/>
  <c r="H280" i="4"/>
  <c r="K279" i="4"/>
  <c r="J279" i="4"/>
  <c r="H279" i="4"/>
  <c r="K278" i="4"/>
  <c r="J278" i="4"/>
  <c r="H278" i="4"/>
  <c r="K277" i="4"/>
  <c r="J277" i="4"/>
  <c r="H277" i="4"/>
  <c r="K276" i="4"/>
  <c r="J276" i="4"/>
  <c r="H276" i="4"/>
  <c r="K275" i="4"/>
  <c r="J275" i="4"/>
  <c r="H275" i="4"/>
  <c r="K274" i="4"/>
  <c r="J274" i="4"/>
  <c r="H274" i="4"/>
  <c r="K273" i="4"/>
  <c r="J273" i="4"/>
  <c r="H273" i="4"/>
  <c r="K272" i="4"/>
  <c r="J272" i="4"/>
  <c r="H272" i="4"/>
  <c r="K271" i="4"/>
  <c r="J271" i="4"/>
  <c r="H271" i="4"/>
  <c r="K270" i="4"/>
  <c r="J270" i="4"/>
  <c r="H270" i="4"/>
  <c r="K269" i="4"/>
  <c r="J269" i="4"/>
  <c r="H269" i="4"/>
  <c r="K268" i="4"/>
  <c r="J268" i="4"/>
  <c r="H268" i="4"/>
  <c r="K267" i="4"/>
  <c r="J267" i="4"/>
  <c r="H267" i="4"/>
  <c r="K266" i="4"/>
  <c r="J266" i="4"/>
  <c r="H266" i="4"/>
  <c r="K265" i="4"/>
  <c r="J265" i="4"/>
  <c r="H265" i="4"/>
  <c r="K264" i="4"/>
  <c r="J264" i="4"/>
  <c r="H264" i="4"/>
  <c r="K263" i="4"/>
  <c r="J263" i="4"/>
  <c r="H263" i="4"/>
  <c r="K262" i="4"/>
  <c r="J262" i="4"/>
  <c r="H262" i="4"/>
  <c r="K261" i="4"/>
  <c r="J261" i="4"/>
  <c r="H261" i="4"/>
  <c r="K260" i="4"/>
  <c r="J260" i="4"/>
  <c r="H260" i="4"/>
  <c r="K259" i="4"/>
  <c r="J259" i="4"/>
  <c r="H259" i="4"/>
  <c r="K258" i="4"/>
  <c r="J258" i="4"/>
  <c r="H258" i="4"/>
  <c r="K257" i="4"/>
  <c r="J257" i="4"/>
  <c r="H257" i="4"/>
  <c r="K256" i="4"/>
  <c r="J256" i="4"/>
  <c r="H256" i="4"/>
  <c r="K255" i="4"/>
  <c r="J255" i="4"/>
  <c r="H255" i="4"/>
  <c r="K254" i="4"/>
  <c r="J254" i="4"/>
  <c r="H254" i="4"/>
  <c r="K253" i="4"/>
  <c r="J253" i="4"/>
  <c r="H253" i="4"/>
  <c r="K252" i="4"/>
  <c r="J252" i="4"/>
  <c r="H252" i="4"/>
  <c r="K251" i="4"/>
  <c r="J251" i="4"/>
  <c r="H251" i="4"/>
  <c r="K250" i="4"/>
  <c r="J250" i="4"/>
  <c r="H250" i="4"/>
  <c r="K249" i="4"/>
  <c r="J249" i="4"/>
  <c r="H249" i="4"/>
  <c r="K248" i="4"/>
  <c r="J248" i="4"/>
  <c r="H248" i="4"/>
  <c r="K247" i="4"/>
  <c r="J247" i="4"/>
  <c r="H247" i="4"/>
  <c r="K246" i="4"/>
  <c r="J246" i="4"/>
  <c r="H246" i="4"/>
  <c r="K245" i="4"/>
  <c r="J245" i="4"/>
  <c r="H245" i="4"/>
  <c r="K244" i="4"/>
  <c r="J244" i="4"/>
  <c r="H244" i="4"/>
  <c r="K243" i="4"/>
  <c r="J243" i="4"/>
  <c r="H243" i="4"/>
  <c r="K242" i="4"/>
  <c r="J242" i="4"/>
  <c r="H242" i="4"/>
  <c r="K241" i="4"/>
  <c r="J241" i="4"/>
  <c r="H241" i="4"/>
  <c r="K240" i="4"/>
  <c r="J240" i="4"/>
  <c r="H240" i="4"/>
  <c r="K239" i="4"/>
  <c r="J239" i="4"/>
  <c r="H239" i="4"/>
  <c r="K238" i="4"/>
  <c r="J238" i="4"/>
  <c r="H238" i="4"/>
  <c r="K237" i="4"/>
  <c r="J237" i="4"/>
  <c r="H237" i="4"/>
  <c r="K236" i="4"/>
  <c r="J236" i="4"/>
  <c r="H236" i="4"/>
  <c r="K235" i="4"/>
  <c r="J235" i="4"/>
  <c r="H235" i="4"/>
  <c r="K234" i="4"/>
  <c r="J234" i="4"/>
  <c r="H234" i="4"/>
  <c r="K233" i="4"/>
  <c r="J233" i="4"/>
  <c r="H233" i="4"/>
  <c r="K232" i="4"/>
  <c r="J232" i="4"/>
  <c r="H232" i="4"/>
  <c r="K231" i="4"/>
  <c r="J231" i="4"/>
  <c r="H231" i="4"/>
  <c r="K230" i="4"/>
  <c r="J230" i="4"/>
  <c r="H230" i="4"/>
  <c r="K229" i="4"/>
  <c r="J229" i="4"/>
  <c r="H229" i="4"/>
  <c r="K228" i="4"/>
  <c r="J228" i="4"/>
  <c r="H228" i="4"/>
  <c r="K227" i="4"/>
  <c r="J227" i="4"/>
  <c r="H227" i="4"/>
  <c r="K226" i="4"/>
  <c r="J226" i="4"/>
  <c r="H226" i="4"/>
  <c r="K225" i="4"/>
  <c r="J225" i="4"/>
  <c r="H225" i="4"/>
  <c r="K224" i="4"/>
  <c r="J224" i="4"/>
  <c r="H224" i="4"/>
  <c r="K223" i="4"/>
  <c r="J223" i="4"/>
  <c r="H223" i="4"/>
  <c r="K222" i="4"/>
  <c r="J222" i="4"/>
  <c r="H222" i="4"/>
  <c r="K221" i="4"/>
  <c r="J221" i="4"/>
  <c r="H221" i="4"/>
  <c r="K220" i="4"/>
  <c r="J220" i="4"/>
  <c r="H220" i="4"/>
  <c r="K219" i="4"/>
  <c r="J219" i="4"/>
  <c r="H219" i="4"/>
  <c r="K218" i="4"/>
  <c r="J218" i="4"/>
  <c r="H218" i="4"/>
  <c r="K217" i="4"/>
  <c r="J217" i="4"/>
  <c r="H217" i="4"/>
  <c r="K216" i="4"/>
  <c r="J216" i="4"/>
  <c r="H216" i="4"/>
  <c r="K215" i="4"/>
  <c r="J215" i="4"/>
  <c r="H215" i="4"/>
  <c r="K214" i="4"/>
  <c r="J214" i="4"/>
  <c r="H214" i="4"/>
  <c r="K213" i="4"/>
  <c r="J213" i="4"/>
  <c r="H213" i="4"/>
  <c r="K212" i="4"/>
  <c r="J212" i="4"/>
  <c r="H212" i="4"/>
  <c r="K211" i="4"/>
  <c r="J211" i="4"/>
  <c r="H211" i="4"/>
  <c r="K210" i="4"/>
  <c r="J210" i="4"/>
  <c r="H210" i="4"/>
  <c r="K209" i="4"/>
  <c r="J209" i="4"/>
  <c r="H209" i="4"/>
  <c r="K208" i="4"/>
  <c r="J208" i="4"/>
  <c r="H208" i="4"/>
  <c r="K207" i="4"/>
  <c r="J207" i="4"/>
  <c r="H207" i="4"/>
  <c r="K206" i="4"/>
  <c r="J206" i="4"/>
  <c r="H206" i="4"/>
  <c r="K205" i="4"/>
  <c r="J205" i="4"/>
  <c r="H205" i="4"/>
  <c r="K204" i="4"/>
  <c r="J204" i="4"/>
  <c r="H204" i="4"/>
  <c r="K203" i="4"/>
  <c r="J203" i="4"/>
  <c r="H203" i="4"/>
  <c r="K202" i="4"/>
  <c r="J202" i="4"/>
  <c r="H202" i="4"/>
  <c r="K201" i="4"/>
  <c r="J201" i="4"/>
  <c r="H201" i="4"/>
  <c r="K200" i="4"/>
  <c r="J200" i="4"/>
  <c r="H200" i="4"/>
  <c r="K199" i="4"/>
  <c r="J199" i="4"/>
  <c r="H199" i="4"/>
  <c r="K198" i="4"/>
  <c r="J198" i="4"/>
  <c r="H198" i="4"/>
  <c r="K197" i="4"/>
  <c r="J197" i="4"/>
  <c r="H197" i="4"/>
  <c r="K196" i="4"/>
  <c r="J196" i="4"/>
  <c r="H196" i="4"/>
  <c r="K195" i="4"/>
  <c r="J195" i="4"/>
  <c r="H195" i="4"/>
  <c r="K194" i="4"/>
  <c r="J194" i="4"/>
  <c r="H194" i="4"/>
  <c r="K193" i="4"/>
  <c r="J193" i="4"/>
  <c r="H193" i="4"/>
  <c r="K192" i="4"/>
  <c r="J192" i="4"/>
  <c r="H192" i="4"/>
  <c r="K191" i="4"/>
  <c r="J191" i="4"/>
  <c r="H191" i="4"/>
  <c r="K190" i="4"/>
  <c r="J190" i="4"/>
  <c r="H190" i="4"/>
  <c r="K189" i="4"/>
  <c r="J189" i="4"/>
  <c r="H189" i="4"/>
  <c r="K188" i="4"/>
  <c r="J188" i="4"/>
  <c r="H188" i="4"/>
  <c r="K187" i="4"/>
  <c r="J187" i="4"/>
  <c r="H187" i="4"/>
  <c r="K186" i="4"/>
  <c r="J186" i="4"/>
  <c r="H186" i="4"/>
  <c r="K185" i="4"/>
  <c r="J185" i="4"/>
  <c r="H185" i="4"/>
  <c r="K184" i="4"/>
  <c r="J184" i="4"/>
  <c r="H184" i="4"/>
  <c r="K183" i="4"/>
  <c r="J183" i="4"/>
  <c r="H183" i="4"/>
  <c r="K182" i="4"/>
  <c r="J182" i="4"/>
  <c r="H182" i="4"/>
  <c r="K181" i="4"/>
  <c r="J181" i="4"/>
  <c r="H181" i="4"/>
  <c r="K180" i="4"/>
  <c r="J180" i="4"/>
  <c r="H180" i="4"/>
  <c r="K179" i="4"/>
  <c r="J179" i="4"/>
  <c r="H179" i="4"/>
  <c r="K178" i="4"/>
  <c r="J178" i="4"/>
  <c r="H178" i="4"/>
  <c r="K177" i="4"/>
  <c r="J177" i="4"/>
  <c r="H177" i="4"/>
  <c r="K176" i="4"/>
  <c r="J176" i="4"/>
  <c r="H176" i="4"/>
  <c r="K175" i="4"/>
  <c r="J175" i="4"/>
  <c r="H175" i="4"/>
  <c r="K174" i="4"/>
  <c r="J174" i="4"/>
  <c r="H174" i="4"/>
  <c r="K173" i="4"/>
  <c r="J173" i="4"/>
  <c r="H173" i="4"/>
  <c r="K172" i="4"/>
  <c r="J172" i="4"/>
  <c r="H172" i="4"/>
  <c r="K171" i="4"/>
  <c r="J171" i="4"/>
  <c r="H171" i="4"/>
  <c r="K170" i="4"/>
  <c r="J170" i="4"/>
  <c r="H170" i="4"/>
  <c r="K169" i="4"/>
  <c r="J169" i="4"/>
  <c r="H169" i="4"/>
  <c r="K168" i="4"/>
  <c r="J168" i="4"/>
  <c r="H168" i="4"/>
  <c r="K167" i="4"/>
  <c r="J167" i="4"/>
  <c r="H167" i="4"/>
  <c r="K166" i="4"/>
  <c r="J166" i="4"/>
  <c r="H166" i="4"/>
  <c r="K165" i="4"/>
  <c r="J165" i="4"/>
  <c r="H165" i="4"/>
  <c r="K164" i="4"/>
  <c r="J164" i="4"/>
  <c r="H164" i="4"/>
  <c r="K163" i="4"/>
  <c r="J163" i="4"/>
  <c r="H163" i="4"/>
  <c r="K162" i="4"/>
  <c r="J162" i="4"/>
  <c r="H162" i="4"/>
  <c r="K161" i="4"/>
  <c r="J161" i="4"/>
  <c r="H161" i="4"/>
  <c r="K160" i="4"/>
  <c r="J160" i="4"/>
  <c r="H160" i="4"/>
  <c r="K159" i="4"/>
  <c r="J159" i="4"/>
  <c r="H159" i="4"/>
  <c r="K158" i="4"/>
  <c r="J158" i="4"/>
  <c r="H158" i="4"/>
  <c r="K157" i="4"/>
  <c r="J157" i="4"/>
  <c r="H157" i="4"/>
  <c r="K156" i="4"/>
  <c r="J156" i="4"/>
  <c r="H156" i="4"/>
  <c r="K155" i="4"/>
  <c r="J155" i="4"/>
  <c r="H155" i="4"/>
  <c r="K154" i="4"/>
  <c r="J154" i="4"/>
  <c r="H154" i="4"/>
  <c r="K153" i="4"/>
  <c r="J153" i="4"/>
  <c r="H153" i="4"/>
  <c r="K152" i="4"/>
  <c r="J152" i="4"/>
  <c r="H152" i="4"/>
  <c r="K151" i="4"/>
  <c r="J151" i="4"/>
  <c r="H151" i="4"/>
  <c r="K150" i="4"/>
  <c r="J150" i="4"/>
  <c r="H150" i="4"/>
  <c r="K149" i="4"/>
  <c r="J149" i="4"/>
  <c r="H149" i="4"/>
  <c r="K148" i="4"/>
  <c r="J148" i="4"/>
  <c r="H148" i="4"/>
  <c r="K147" i="4"/>
  <c r="J147" i="4"/>
  <c r="H147" i="4"/>
  <c r="K146" i="4"/>
  <c r="J146" i="4"/>
  <c r="H146" i="4"/>
  <c r="K145" i="4"/>
  <c r="J145" i="4"/>
  <c r="H145" i="4"/>
  <c r="K144" i="4"/>
  <c r="J144" i="4"/>
  <c r="H144" i="4"/>
  <c r="K143" i="4"/>
  <c r="J143" i="4"/>
  <c r="H143" i="4"/>
  <c r="K142" i="4"/>
  <c r="J142" i="4"/>
  <c r="H142" i="4"/>
  <c r="K141" i="4"/>
  <c r="J141" i="4"/>
  <c r="H141" i="4"/>
  <c r="K140" i="4"/>
  <c r="J140" i="4"/>
  <c r="H140" i="4"/>
  <c r="K139" i="4"/>
  <c r="J139" i="4"/>
  <c r="H139" i="4"/>
  <c r="K138" i="4"/>
  <c r="J138" i="4"/>
  <c r="H138" i="4"/>
  <c r="K137" i="4"/>
  <c r="J137" i="4"/>
  <c r="H137" i="4"/>
  <c r="K136" i="4"/>
  <c r="J136" i="4"/>
  <c r="H136" i="4"/>
  <c r="K135" i="4"/>
  <c r="J135" i="4"/>
  <c r="H135" i="4"/>
  <c r="K134" i="4"/>
  <c r="J134" i="4"/>
  <c r="H134" i="4"/>
  <c r="K133" i="4"/>
  <c r="J133" i="4"/>
  <c r="H133" i="4"/>
  <c r="K132" i="4"/>
  <c r="J132" i="4"/>
  <c r="H132" i="4"/>
  <c r="K131" i="4"/>
  <c r="J131" i="4"/>
  <c r="H131" i="4"/>
  <c r="K130" i="4"/>
  <c r="J130" i="4"/>
  <c r="H130" i="4"/>
  <c r="K129" i="4"/>
  <c r="J129" i="4"/>
  <c r="H129" i="4"/>
  <c r="K128" i="4"/>
  <c r="J128" i="4"/>
  <c r="H128" i="4"/>
  <c r="K127" i="4"/>
  <c r="J127" i="4"/>
  <c r="H127" i="4"/>
  <c r="K126" i="4"/>
  <c r="J126" i="4"/>
  <c r="H126" i="4"/>
  <c r="K125" i="4"/>
  <c r="J125" i="4"/>
  <c r="H125" i="4"/>
  <c r="K124" i="4"/>
  <c r="J124" i="4"/>
  <c r="H124" i="4"/>
  <c r="K123" i="4"/>
  <c r="J123" i="4"/>
  <c r="H123" i="4"/>
  <c r="K122" i="4"/>
  <c r="J122" i="4"/>
  <c r="H122" i="4"/>
  <c r="K121" i="4"/>
  <c r="J121" i="4"/>
  <c r="H121" i="4"/>
  <c r="K120" i="4"/>
  <c r="J120" i="4"/>
  <c r="H120" i="4"/>
  <c r="K119" i="4"/>
  <c r="J119" i="4"/>
  <c r="H119" i="4"/>
  <c r="K118" i="4"/>
  <c r="J118" i="4"/>
  <c r="H118" i="4"/>
  <c r="K117" i="4"/>
  <c r="J117" i="4"/>
  <c r="H117" i="4"/>
  <c r="K116" i="4"/>
  <c r="J116" i="4"/>
  <c r="H116" i="4"/>
  <c r="K115" i="4"/>
  <c r="J115" i="4"/>
  <c r="H115" i="4"/>
  <c r="K114" i="4"/>
  <c r="J114" i="4"/>
  <c r="H114" i="4"/>
  <c r="K113" i="4"/>
  <c r="J113" i="4"/>
  <c r="H113" i="4"/>
  <c r="K112" i="4"/>
  <c r="J112" i="4"/>
  <c r="H112" i="4"/>
  <c r="K111" i="4"/>
  <c r="J111" i="4"/>
  <c r="H111" i="4"/>
  <c r="K110" i="4"/>
  <c r="J110" i="4"/>
  <c r="H110" i="4"/>
  <c r="K109" i="4"/>
  <c r="J109" i="4"/>
  <c r="H109" i="4"/>
  <c r="K108" i="4"/>
  <c r="J108" i="4"/>
  <c r="H108" i="4"/>
  <c r="K107" i="4"/>
  <c r="J107" i="4"/>
  <c r="H107" i="4"/>
  <c r="K106" i="4"/>
  <c r="J106" i="4"/>
  <c r="H106" i="4"/>
  <c r="K105" i="4"/>
  <c r="J105" i="4"/>
  <c r="H105" i="4"/>
  <c r="K104" i="4"/>
  <c r="J104" i="4"/>
  <c r="H104" i="4"/>
  <c r="K103" i="4"/>
  <c r="J103" i="4"/>
  <c r="H103" i="4"/>
  <c r="K102" i="4"/>
  <c r="J102" i="4"/>
  <c r="H102" i="4"/>
  <c r="K101" i="4"/>
  <c r="J101" i="4"/>
  <c r="H101" i="4"/>
  <c r="K100" i="4"/>
  <c r="J100" i="4"/>
  <c r="H100" i="4"/>
  <c r="K99" i="4"/>
  <c r="J99" i="4"/>
  <c r="H99" i="4"/>
  <c r="K98" i="4"/>
  <c r="J98" i="4"/>
  <c r="H98" i="4"/>
  <c r="K97" i="4"/>
  <c r="J97" i="4"/>
  <c r="H97" i="4"/>
  <c r="K96" i="4"/>
  <c r="J96" i="4"/>
  <c r="H96" i="4"/>
  <c r="K95" i="4"/>
  <c r="J95" i="4"/>
  <c r="H95" i="4"/>
  <c r="K94" i="4"/>
  <c r="J94" i="4"/>
  <c r="H94" i="4"/>
  <c r="K93" i="4"/>
  <c r="J93" i="4"/>
  <c r="H93" i="4"/>
  <c r="K92" i="4"/>
  <c r="J92" i="4"/>
  <c r="H92" i="4"/>
  <c r="K91" i="4"/>
  <c r="J91" i="4"/>
  <c r="H91" i="4"/>
  <c r="K90" i="4"/>
  <c r="J90" i="4"/>
  <c r="H90" i="4"/>
  <c r="K89" i="4"/>
  <c r="J89" i="4"/>
  <c r="H89" i="4"/>
  <c r="K88" i="4"/>
  <c r="J88" i="4"/>
  <c r="H88" i="4"/>
  <c r="K87" i="4"/>
  <c r="J87" i="4"/>
  <c r="H87" i="4"/>
  <c r="K86" i="4"/>
  <c r="J86" i="4"/>
  <c r="H86" i="4"/>
  <c r="K85" i="4"/>
  <c r="J85" i="4"/>
  <c r="H85" i="4"/>
  <c r="K84" i="4"/>
  <c r="J84" i="4"/>
  <c r="H84" i="4"/>
  <c r="K83" i="4"/>
  <c r="J83" i="4"/>
  <c r="H83" i="4"/>
  <c r="K82" i="4"/>
  <c r="J82" i="4"/>
  <c r="H82" i="4"/>
  <c r="K81" i="4"/>
  <c r="J81" i="4"/>
  <c r="H81" i="4"/>
  <c r="K80" i="4"/>
  <c r="J80" i="4"/>
  <c r="H80" i="4"/>
  <c r="K79" i="4"/>
  <c r="J79" i="4"/>
  <c r="H79" i="4"/>
  <c r="K78" i="4"/>
  <c r="J78" i="4"/>
  <c r="H78" i="4"/>
  <c r="K77" i="4"/>
  <c r="J77" i="4"/>
  <c r="H77" i="4"/>
  <c r="K76" i="4"/>
  <c r="J76" i="4"/>
  <c r="H76" i="4"/>
  <c r="K75" i="4"/>
  <c r="J75" i="4"/>
  <c r="H75" i="4"/>
  <c r="K74" i="4"/>
  <c r="J74" i="4"/>
  <c r="H74" i="4"/>
  <c r="K73" i="4"/>
  <c r="J73" i="4"/>
  <c r="H73" i="4"/>
  <c r="K72" i="4"/>
  <c r="J72" i="4"/>
  <c r="H72" i="4"/>
  <c r="K71" i="4"/>
  <c r="J71" i="4"/>
  <c r="H71" i="4"/>
  <c r="K70" i="4"/>
  <c r="J70" i="4"/>
  <c r="H70" i="4"/>
  <c r="K69" i="4"/>
  <c r="J69" i="4"/>
  <c r="H69" i="4"/>
  <c r="K68" i="4"/>
  <c r="J68" i="4"/>
  <c r="H68" i="4"/>
  <c r="K67" i="4"/>
  <c r="J67" i="4"/>
  <c r="H67" i="4"/>
  <c r="K66" i="4"/>
  <c r="J66" i="4"/>
  <c r="H66" i="4"/>
  <c r="K65" i="4"/>
  <c r="J65" i="4"/>
  <c r="H65" i="4"/>
  <c r="K64" i="4"/>
  <c r="J64" i="4"/>
  <c r="H64" i="4"/>
  <c r="K63" i="4"/>
  <c r="J63" i="4"/>
  <c r="H63" i="4"/>
  <c r="K62" i="4"/>
  <c r="J62" i="4"/>
  <c r="H62" i="4"/>
  <c r="K61" i="4"/>
  <c r="J61" i="4"/>
  <c r="H61" i="4"/>
  <c r="K60" i="4"/>
  <c r="J60" i="4"/>
  <c r="H60" i="4"/>
  <c r="K59" i="4"/>
  <c r="J59" i="4"/>
  <c r="H59" i="4"/>
  <c r="K58" i="4"/>
  <c r="J58" i="4"/>
  <c r="H58" i="4"/>
  <c r="K57" i="4"/>
  <c r="J57" i="4"/>
  <c r="H57" i="4"/>
  <c r="K56" i="4"/>
  <c r="J56" i="4"/>
  <c r="H56" i="4"/>
  <c r="K55" i="4"/>
  <c r="J55" i="4"/>
  <c r="H55" i="4"/>
  <c r="K54" i="4"/>
  <c r="J54" i="4"/>
  <c r="H54" i="4"/>
  <c r="K53" i="4"/>
  <c r="J53" i="4"/>
  <c r="H53" i="4"/>
  <c r="K52" i="4"/>
  <c r="J52" i="4"/>
  <c r="H52" i="4"/>
  <c r="K51" i="4"/>
  <c r="J51" i="4"/>
  <c r="H51" i="4"/>
  <c r="K50" i="4"/>
  <c r="J50" i="4"/>
  <c r="H50" i="4"/>
  <c r="K49" i="4"/>
  <c r="J49" i="4"/>
  <c r="H49" i="4"/>
  <c r="K48" i="4"/>
  <c r="J48" i="4"/>
  <c r="H48" i="4"/>
  <c r="K47" i="4"/>
  <c r="J47" i="4"/>
  <c r="H47" i="4"/>
  <c r="K46" i="4"/>
  <c r="J46" i="4"/>
  <c r="H46" i="4"/>
  <c r="K45" i="4"/>
  <c r="J45" i="4"/>
  <c r="H45" i="4"/>
  <c r="K44" i="4"/>
  <c r="J44" i="4"/>
  <c r="H44" i="4"/>
  <c r="K43" i="4"/>
  <c r="J43" i="4"/>
  <c r="H43" i="4"/>
  <c r="K42" i="4"/>
  <c r="J42" i="4"/>
  <c r="H42" i="4"/>
  <c r="K41" i="4"/>
  <c r="J41" i="4"/>
  <c r="H41" i="4"/>
  <c r="K40" i="4"/>
  <c r="J40" i="4"/>
  <c r="H40" i="4"/>
  <c r="K39" i="4"/>
  <c r="J39" i="4"/>
  <c r="H39" i="4"/>
  <c r="K38" i="4"/>
  <c r="J38" i="4"/>
  <c r="H38" i="4"/>
  <c r="K37" i="4"/>
  <c r="J37" i="4"/>
  <c r="H37" i="4"/>
  <c r="K36" i="4"/>
  <c r="J36" i="4"/>
  <c r="H36" i="4"/>
  <c r="K35" i="4"/>
  <c r="J35" i="4"/>
  <c r="H35" i="4"/>
  <c r="K34" i="4"/>
  <c r="J34" i="4"/>
  <c r="H34" i="4"/>
  <c r="K33" i="4"/>
  <c r="J33" i="4"/>
  <c r="H33" i="4"/>
  <c r="K32" i="4"/>
  <c r="J32" i="4"/>
  <c r="H32" i="4"/>
  <c r="K31" i="4"/>
  <c r="J31" i="4"/>
  <c r="H31" i="4"/>
  <c r="K30" i="4"/>
  <c r="J30" i="4"/>
  <c r="H30" i="4"/>
  <c r="K29" i="4"/>
  <c r="J29" i="4"/>
  <c r="H29" i="4"/>
  <c r="K28" i="4"/>
  <c r="J28" i="4"/>
  <c r="H28" i="4"/>
  <c r="K27" i="4"/>
  <c r="J27" i="4"/>
  <c r="H27" i="4"/>
  <c r="K26" i="4"/>
  <c r="J26" i="4"/>
  <c r="H26" i="4"/>
  <c r="K25" i="4"/>
  <c r="J25" i="4"/>
  <c r="H25" i="4"/>
  <c r="K24" i="4"/>
  <c r="J24" i="4"/>
  <c r="H24" i="4"/>
  <c r="K23" i="4"/>
  <c r="J23" i="4"/>
  <c r="H23" i="4"/>
  <c r="K22" i="4"/>
  <c r="J22" i="4"/>
  <c r="H22" i="4"/>
  <c r="K21" i="4"/>
  <c r="J21" i="4"/>
  <c r="H21" i="4"/>
  <c r="K20" i="4"/>
  <c r="J20" i="4"/>
  <c r="H20" i="4"/>
  <c r="K19" i="4"/>
  <c r="J19" i="4"/>
  <c r="H19" i="4"/>
  <c r="J18" i="4"/>
  <c r="H18" i="4"/>
  <c r="J17" i="4"/>
  <c r="H17" i="4"/>
  <c r="J16" i="4"/>
  <c r="H16" i="4"/>
  <c r="J15" i="4"/>
  <c r="H15" i="4"/>
  <c r="J14" i="4"/>
  <c r="H14" i="4"/>
  <c r="J13" i="4"/>
  <c r="H13" i="4"/>
  <c r="J12" i="4"/>
  <c r="H12" i="4"/>
  <c r="J11" i="4"/>
  <c r="H11" i="4"/>
  <c r="J10" i="4"/>
  <c r="H10" i="4"/>
  <c r="B3" i="4"/>
  <c r="M169" i="3"/>
  <c r="M260" i="3"/>
  <c r="M3" i="3"/>
  <c r="M2" i="3"/>
  <c r="I3" i="3"/>
  <c r="N4" i="3" s="1"/>
  <c r="B3" i="3"/>
  <c r="J6" i="5" l="1"/>
  <c r="J6" i="6"/>
  <c r="J6" i="4"/>
  <c r="J6" i="7"/>
  <c r="H6" i="4"/>
  <c r="H6" i="5"/>
  <c r="H6" i="6"/>
  <c r="H6" i="7"/>
  <c r="M469" i="4"/>
  <c r="M41" i="5"/>
  <c r="M29" i="5"/>
  <c r="M37" i="5"/>
  <c r="M393" i="4"/>
  <c r="M53" i="5"/>
  <c r="M23" i="5"/>
  <c r="M52" i="5"/>
  <c r="M23" i="6"/>
  <c r="M31" i="6"/>
  <c r="M45" i="5"/>
  <c r="M296" i="5"/>
  <c r="M328" i="5"/>
  <c r="M392" i="5"/>
  <c r="M433" i="5"/>
  <c r="M21" i="6"/>
  <c r="M29" i="6"/>
  <c r="M93" i="6"/>
  <c r="M109" i="6"/>
  <c r="M117" i="6"/>
  <c r="M157" i="6"/>
  <c r="M373" i="6"/>
  <c r="M405" i="6"/>
  <c r="M421" i="6"/>
  <c r="M437" i="6"/>
  <c r="M453" i="6"/>
  <c r="M81" i="5"/>
  <c r="M43" i="4"/>
  <c r="M103" i="5"/>
  <c r="M89" i="5"/>
  <c r="M248" i="5"/>
  <c r="M456" i="5"/>
  <c r="M156" i="6"/>
  <c r="M228" i="6"/>
  <c r="M244" i="6"/>
  <c r="M171" i="7"/>
  <c r="M179" i="7"/>
  <c r="M131" i="5"/>
  <c r="M147" i="5"/>
  <c r="M200" i="4"/>
  <c r="M57" i="5"/>
  <c r="M73" i="5"/>
  <c r="M151" i="5"/>
  <c r="M183" i="5"/>
  <c r="M494" i="5"/>
  <c r="M26" i="6"/>
  <c r="M205" i="7"/>
  <c r="M301" i="7"/>
  <c r="M55" i="5"/>
  <c r="M180" i="5"/>
  <c r="M89" i="6"/>
  <c r="M105" i="6"/>
  <c r="M113" i="6"/>
  <c r="M121" i="6"/>
  <c r="M96" i="7"/>
  <c r="M128" i="7"/>
  <c r="M152" i="7"/>
  <c r="M168" i="7"/>
  <c r="M220" i="5"/>
  <c r="M284" i="5"/>
  <c r="M470" i="4"/>
  <c r="M486" i="4"/>
  <c r="M494" i="4"/>
  <c r="M39" i="5"/>
  <c r="M47" i="5"/>
  <c r="M97" i="5"/>
  <c r="M113" i="5"/>
  <c r="M158" i="5"/>
  <c r="M270" i="5"/>
  <c r="M55" i="6"/>
  <c r="M119" i="6"/>
  <c r="M127" i="6"/>
  <c r="M271" i="6"/>
  <c r="M447" i="4"/>
  <c r="M61" i="5"/>
  <c r="M90" i="5"/>
  <c r="M295" i="5"/>
  <c r="M300" i="5"/>
  <c r="M308" i="5"/>
  <c r="M316" i="5"/>
  <c r="M324" i="5"/>
  <c r="M356" i="5"/>
  <c r="M364" i="5"/>
  <c r="M412" i="5"/>
  <c r="M428" i="5"/>
  <c r="M460" i="5"/>
  <c r="M19" i="4"/>
  <c r="M27" i="4"/>
  <c r="M386" i="4"/>
  <c r="M458" i="4"/>
  <c r="M35" i="5"/>
  <c r="M186" i="5"/>
  <c r="M194" i="5"/>
  <c r="M266" i="5"/>
  <c r="M282" i="5"/>
  <c r="M19" i="6"/>
  <c r="M27" i="6"/>
  <c r="M51" i="6"/>
  <c r="M355" i="6"/>
  <c r="M371" i="6"/>
  <c r="M395" i="6"/>
  <c r="M98" i="7"/>
  <c r="M250" i="7"/>
  <c r="M266" i="7"/>
  <c r="M341" i="4"/>
  <c r="M405" i="4"/>
  <c r="M421" i="4"/>
  <c r="M437" i="4"/>
  <c r="M338" i="5"/>
  <c r="M354" i="5"/>
  <c r="M370" i="5"/>
  <c r="M402" i="5"/>
  <c r="M418" i="5"/>
  <c r="M426" i="5"/>
  <c r="M482" i="5"/>
  <c r="M490" i="5"/>
  <c r="M33" i="5"/>
  <c r="M310" i="5"/>
  <c r="M326" i="5"/>
  <c r="M398" i="5"/>
  <c r="M37" i="4"/>
  <c r="M215" i="4"/>
  <c r="M319" i="4"/>
  <c r="M327" i="4"/>
  <c r="M365" i="4"/>
  <c r="M373" i="4"/>
  <c r="M80" i="5"/>
  <c r="M85" i="5"/>
  <c r="M99" i="5"/>
  <c r="M167" i="5"/>
  <c r="M188" i="5"/>
  <c r="M204" i="5"/>
  <c r="M250" i="5"/>
  <c r="M265" i="5"/>
  <c r="M302" i="5"/>
  <c r="M332" i="5"/>
  <c r="M379" i="5"/>
  <c r="M443" i="5"/>
  <c r="M475" i="5"/>
  <c r="M36" i="6"/>
  <c r="M44" i="6"/>
  <c r="M65" i="6"/>
  <c r="M73" i="6"/>
  <c r="M81" i="6"/>
  <c r="M278" i="6"/>
  <c r="M93" i="7"/>
  <c r="M269" i="7"/>
  <c r="M285" i="7"/>
  <c r="M306" i="7"/>
  <c r="M314" i="7"/>
  <c r="M322" i="7"/>
  <c r="M330" i="7"/>
  <c r="M338" i="7"/>
  <c r="M346" i="7"/>
  <c r="M354" i="7"/>
  <c r="M362" i="7"/>
  <c r="M370" i="7"/>
  <c r="M378" i="7"/>
  <c r="M386" i="7"/>
  <c r="M394" i="7"/>
  <c r="M402" i="7"/>
  <c r="M410" i="7"/>
  <c r="M418" i="7"/>
  <c r="M426" i="7"/>
  <c r="M434" i="7"/>
  <c r="M442" i="7"/>
  <c r="M450" i="7"/>
  <c r="M458" i="7"/>
  <c r="M466" i="7"/>
  <c r="M474" i="7"/>
  <c r="M482" i="7"/>
  <c r="M490" i="7"/>
  <c r="M498" i="7"/>
  <c r="M125" i="4"/>
  <c r="M141" i="4"/>
  <c r="M157" i="4"/>
  <c r="M173" i="4"/>
  <c r="M189" i="4"/>
  <c r="M202" i="4"/>
  <c r="M250" i="4"/>
  <c r="M258" i="4"/>
  <c r="M266" i="4"/>
  <c r="M274" i="4"/>
  <c r="M282" i="4"/>
  <c r="M290" i="4"/>
  <c r="M298" i="4"/>
  <c r="M306" i="4"/>
  <c r="M314" i="4"/>
  <c r="M399" i="4"/>
  <c r="M407" i="4"/>
  <c r="M415" i="4"/>
  <c r="M439" i="4"/>
  <c r="M460" i="4"/>
  <c r="M21" i="5"/>
  <c r="M49" i="5"/>
  <c r="M67" i="5"/>
  <c r="M170" i="5"/>
  <c r="M292" i="5"/>
  <c r="M374" i="5"/>
  <c r="M430" i="5"/>
  <c r="M438" i="5"/>
  <c r="M446" i="5"/>
  <c r="M462" i="5"/>
  <c r="M39" i="6"/>
  <c r="M153" i="6"/>
  <c r="M201" i="6"/>
  <c r="M209" i="6"/>
  <c r="M265" i="6"/>
  <c r="M273" i="6"/>
  <c r="M281" i="6"/>
  <c r="M377" i="6"/>
  <c r="M393" i="6"/>
  <c r="M160" i="7"/>
  <c r="M216" i="7"/>
  <c r="M232" i="7"/>
  <c r="M117" i="4"/>
  <c r="M133" i="4"/>
  <c r="M149" i="4"/>
  <c r="M165" i="4"/>
  <c r="M181" i="4"/>
  <c r="M197" i="4"/>
  <c r="M35" i="4"/>
  <c r="M378" i="5"/>
  <c r="M386" i="5"/>
  <c r="M357" i="6"/>
  <c r="M461" i="6"/>
  <c r="M41" i="4"/>
  <c r="M46" i="4"/>
  <c r="M54" i="4"/>
  <c r="M62" i="4"/>
  <c r="M70" i="4"/>
  <c r="M78" i="4"/>
  <c r="M86" i="4"/>
  <c r="M94" i="4"/>
  <c r="M102" i="4"/>
  <c r="M110" i="4"/>
  <c r="M118" i="4"/>
  <c r="M126" i="4"/>
  <c r="M134" i="4"/>
  <c r="M142" i="4"/>
  <c r="M150" i="4"/>
  <c r="M158" i="4"/>
  <c r="M166" i="4"/>
  <c r="M174" i="4"/>
  <c r="M182" i="4"/>
  <c r="M190" i="4"/>
  <c r="M315" i="4"/>
  <c r="M323" i="4"/>
  <c r="M331" i="4"/>
  <c r="M377" i="4"/>
  <c r="M385" i="4"/>
  <c r="M126" i="5"/>
  <c r="M351" i="5"/>
  <c r="M439" i="5"/>
  <c r="M61" i="6"/>
  <c r="M114" i="6"/>
  <c r="M122" i="6"/>
  <c r="M250" i="6"/>
  <c r="M57" i="7"/>
  <c r="M31" i="4"/>
  <c r="M20" i="5"/>
  <c r="M25" i="5"/>
  <c r="M100" i="5"/>
  <c r="M140" i="5"/>
  <c r="M177" i="5"/>
  <c r="M198" i="5"/>
  <c r="M206" i="5"/>
  <c r="M320" i="5"/>
  <c r="M389" i="5"/>
  <c r="M498" i="5"/>
  <c r="M59" i="6"/>
  <c r="M416" i="6"/>
  <c r="M480" i="6"/>
  <c r="M271" i="7"/>
  <c r="M287" i="7"/>
  <c r="M308" i="7"/>
  <c r="M324" i="7"/>
  <c r="M332" i="7"/>
  <c r="M340" i="7"/>
  <c r="M348" i="7"/>
  <c r="M356" i="7"/>
  <c r="M364" i="7"/>
  <c r="M372" i="7"/>
  <c r="M380" i="7"/>
  <c r="M388" i="7"/>
  <c r="M396" i="7"/>
  <c r="M404" i="7"/>
  <c r="M412" i="7"/>
  <c r="M420" i="7"/>
  <c r="M428" i="7"/>
  <c r="M436" i="7"/>
  <c r="M452" i="7"/>
  <c r="M460" i="7"/>
  <c r="M468" i="7"/>
  <c r="M476" i="7"/>
  <c r="M484" i="7"/>
  <c r="M21" i="4"/>
  <c r="M49" i="6"/>
  <c r="M212" i="6"/>
  <c r="M119" i="5"/>
  <c r="M236" i="5"/>
  <c r="M478" i="5"/>
  <c r="M47" i="6"/>
  <c r="M32" i="4"/>
  <c r="M292" i="6"/>
  <c r="M65" i="5"/>
  <c r="M444" i="5"/>
  <c r="M23" i="4"/>
  <c r="M28" i="4"/>
  <c r="M33" i="4"/>
  <c r="M163" i="5"/>
  <c r="M81" i="4"/>
  <c r="M105" i="4"/>
  <c r="M129" i="4"/>
  <c r="M169" i="4"/>
  <c r="M193" i="4"/>
  <c r="M238" i="4"/>
  <c r="M262" i="4"/>
  <c r="M294" i="4"/>
  <c r="M310" i="4"/>
  <c r="M36" i="5"/>
  <c r="M135" i="5"/>
  <c r="M252" i="5"/>
  <c r="M286" i="5"/>
  <c r="M24" i="4"/>
  <c r="M39" i="4"/>
  <c r="M52" i="4"/>
  <c r="M60" i="4"/>
  <c r="M345" i="4"/>
  <c r="M353" i="4"/>
  <c r="M22" i="5"/>
  <c r="M54" i="5"/>
  <c r="M115" i="5"/>
  <c r="M120" i="5"/>
  <c r="M224" i="5"/>
  <c r="M232" i="5"/>
  <c r="M258" i="5"/>
  <c r="M312" i="5"/>
  <c r="M325" i="5"/>
  <c r="M414" i="5"/>
  <c r="M427" i="5"/>
  <c r="M440" i="5"/>
  <c r="M445" i="5"/>
  <c r="M453" i="5"/>
  <c r="M461" i="5"/>
  <c r="M28" i="6"/>
  <c r="M33" i="6"/>
  <c r="M137" i="6"/>
  <c r="M145" i="6"/>
  <c r="M214" i="6"/>
  <c r="M434" i="6"/>
  <c r="M450" i="6"/>
  <c r="M463" i="6"/>
  <c r="M479" i="6"/>
  <c r="M487" i="6"/>
  <c r="M495" i="6"/>
  <c r="M70" i="7"/>
  <c r="M107" i="7"/>
  <c r="M25" i="4"/>
  <c r="M30" i="4"/>
  <c r="M40" i="4"/>
  <c r="M210" i="4"/>
  <c r="M218" i="4"/>
  <c r="M226" i="4"/>
  <c r="M432" i="6"/>
  <c r="M449" i="6"/>
  <c r="M44" i="7"/>
  <c r="M221" i="7"/>
  <c r="M237" i="7"/>
  <c r="M253" i="7"/>
  <c r="M282" i="7"/>
  <c r="M389" i="4"/>
  <c r="M38" i="5"/>
  <c r="M83" i="5"/>
  <c r="M96" i="5"/>
  <c r="M145" i="5"/>
  <c r="M150" i="5"/>
  <c r="M199" i="5"/>
  <c r="M288" i="5"/>
  <c r="M298" i="5"/>
  <c r="M341" i="5"/>
  <c r="M346" i="5"/>
  <c r="M359" i="5"/>
  <c r="M375" i="5"/>
  <c r="M395" i="5"/>
  <c r="M465" i="5"/>
  <c r="M491" i="5"/>
  <c r="M37" i="6"/>
  <c r="M42" i="6"/>
  <c r="M52" i="6"/>
  <c r="M125" i="6"/>
  <c r="M133" i="6"/>
  <c r="M255" i="6"/>
  <c r="M260" i="6"/>
  <c r="M276" i="6"/>
  <c r="M297" i="6"/>
  <c r="M329" i="6"/>
  <c r="M111" i="7"/>
  <c r="M140" i="7"/>
  <c r="M156" i="7"/>
  <c r="M161" i="7"/>
  <c r="M182" i="7"/>
  <c r="M243" i="7"/>
  <c r="M251" i="7"/>
  <c r="M267" i="7"/>
  <c r="M342" i="5"/>
  <c r="M376" i="5"/>
  <c r="M396" i="5"/>
  <c r="M466" i="5"/>
  <c r="M43" i="6"/>
  <c r="M256" i="6"/>
  <c r="M49" i="4"/>
  <c r="M65" i="4"/>
  <c r="M89" i="4"/>
  <c r="M121" i="4"/>
  <c r="M145" i="4"/>
  <c r="M161" i="4"/>
  <c r="M185" i="4"/>
  <c r="M230" i="4"/>
  <c r="M254" i="4"/>
  <c r="M278" i="4"/>
  <c r="M318" i="4"/>
  <c r="M347" i="4"/>
  <c r="M379" i="4"/>
  <c r="M63" i="5"/>
  <c r="M166" i="5"/>
  <c r="M314" i="5"/>
  <c r="M357" i="5"/>
  <c r="M434" i="5"/>
  <c r="M455" i="5"/>
  <c r="M476" i="5"/>
  <c r="M481" i="5"/>
  <c r="M20" i="6"/>
  <c r="M35" i="6"/>
  <c r="M45" i="6"/>
  <c r="M60" i="6"/>
  <c r="M97" i="6"/>
  <c r="M224" i="6"/>
  <c r="M237" i="6"/>
  <c r="M311" i="6"/>
  <c r="M319" i="6"/>
  <c r="M389" i="6"/>
  <c r="M48" i="7"/>
  <c r="M64" i="7"/>
  <c r="M80" i="7"/>
  <c r="M88" i="7"/>
  <c r="M172" i="7"/>
  <c r="M217" i="7"/>
  <c r="M57" i="4"/>
  <c r="M73" i="4"/>
  <c r="M97" i="4"/>
  <c r="M113" i="4"/>
  <c r="M137" i="4"/>
  <c r="M153" i="4"/>
  <c r="M177" i="4"/>
  <c r="M206" i="4"/>
  <c r="M222" i="4"/>
  <c r="M246" i="4"/>
  <c r="M270" i="4"/>
  <c r="M286" i="4"/>
  <c r="M302" i="4"/>
  <c r="M31" i="5"/>
  <c r="M161" i="5"/>
  <c r="M44" i="4"/>
  <c r="M68" i="4"/>
  <c r="M76" i="4"/>
  <c r="M84" i="4"/>
  <c r="M92" i="4"/>
  <c r="M100" i="4"/>
  <c r="M108" i="4"/>
  <c r="M116" i="4"/>
  <c r="M124" i="4"/>
  <c r="M132" i="4"/>
  <c r="M140" i="4"/>
  <c r="M148" i="4"/>
  <c r="M156" i="4"/>
  <c r="M164" i="4"/>
  <c r="M172" i="4"/>
  <c r="M180" i="4"/>
  <c r="M188" i="4"/>
  <c r="M196" i="4"/>
  <c r="M201" i="4"/>
  <c r="M217" i="4"/>
  <c r="M225" i="4"/>
  <c r="M233" i="4"/>
  <c r="M241" i="4"/>
  <c r="M249" i="4"/>
  <c r="M257" i="4"/>
  <c r="M265" i="4"/>
  <c r="M273" i="4"/>
  <c r="M281" i="4"/>
  <c r="M289" i="4"/>
  <c r="M297" i="4"/>
  <c r="M305" i="4"/>
  <c r="M337" i="4"/>
  <c r="M342" i="4"/>
  <c r="M374" i="4"/>
  <c r="M19" i="5"/>
  <c r="M51" i="5"/>
  <c r="M146" i="5"/>
  <c r="M156" i="5"/>
  <c r="M242" i="5"/>
  <c r="M268" i="5"/>
  <c r="M322" i="5"/>
  <c r="M424" i="5"/>
  <c r="M450" i="5"/>
  <c r="M471" i="5"/>
  <c r="M492" i="5"/>
  <c r="M497" i="5"/>
  <c r="M53" i="6"/>
  <c r="M58" i="6"/>
  <c r="M63" i="6"/>
  <c r="M87" i="6"/>
  <c r="M43" i="7"/>
  <c r="M112" i="7"/>
  <c r="M149" i="7"/>
  <c r="M22" i="4"/>
  <c r="M34" i="4"/>
  <c r="M51" i="4"/>
  <c r="M59" i="4"/>
  <c r="M67" i="4"/>
  <c r="M75" i="4"/>
  <c r="M83" i="4"/>
  <c r="M91" i="4"/>
  <c r="M99" i="4"/>
  <c r="M107" i="4"/>
  <c r="M115" i="4"/>
  <c r="M123" i="4"/>
  <c r="M131" i="4"/>
  <c r="M139" i="4"/>
  <c r="M147" i="4"/>
  <c r="M155" i="4"/>
  <c r="M163" i="4"/>
  <c r="M357" i="4"/>
  <c r="M106" i="5"/>
  <c r="M178" i="5"/>
  <c r="M179" i="5"/>
  <c r="M293" i="5"/>
  <c r="M294" i="5"/>
  <c r="M453" i="4"/>
  <c r="M26" i="5"/>
  <c r="M27" i="5"/>
  <c r="M58" i="5"/>
  <c r="M59" i="5"/>
  <c r="M68" i="5"/>
  <c r="M76" i="5"/>
  <c r="M329" i="5"/>
  <c r="M330" i="5"/>
  <c r="M40" i="6"/>
  <c r="M41" i="6"/>
  <c r="M56" i="6"/>
  <c r="M57" i="6"/>
  <c r="M26" i="4"/>
  <c r="M29" i="4"/>
  <c r="M42" i="4"/>
  <c r="M47" i="4"/>
  <c r="M119" i="4"/>
  <c r="M127" i="4"/>
  <c r="M135" i="4"/>
  <c r="M143" i="4"/>
  <c r="M151" i="4"/>
  <c r="M159" i="4"/>
  <c r="M167" i="4"/>
  <c r="M175" i="4"/>
  <c r="M183" i="4"/>
  <c r="M191" i="4"/>
  <c r="M204" i="4"/>
  <c r="M212" i="4"/>
  <c r="M220" i="4"/>
  <c r="M228" i="4"/>
  <c r="M236" i="4"/>
  <c r="M361" i="4"/>
  <c r="M369" i="4"/>
  <c r="M128" i="5"/>
  <c r="M129" i="5"/>
  <c r="M42" i="5"/>
  <c r="M43" i="5"/>
  <c r="M201" i="5"/>
  <c r="M202" i="5"/>
  <c r="M38" i="4"/>
  <c r="M20" i="4"/>
  <c r="M36" i="4"/>
  <c r="M48" i="4"/>
  <c r="M56" i="4"/>
  <c r="M64" i="4"/>
  <c r="M72" i="4"/>
  <c r="M80" i="4"/>
  <c r="M88" i="4"/>
  <c r="M96" i="4"/>
  <c r="M104" i="4"/>
  <c r="M112" i="4"/>
  <c r="M120" i="4"/>
  <c r="M128" i="4"/>
  <c r="M136" i="4"/>
  <c r="M144" i="4"/>
  <c r="M152" i="4"/>
  <c r="M160" i="4"/>
  <c r="M116" i="5"/>
  <c r="M24" i="6"/>
  <c r="M25" i="6"/>
  <c r="M171" i="4"/>
  <c r="M179" i="4"/>
  <c r="M187" i="4"/>
  <c r="M195" i="4"/>
  <c r="M208" i="4"/>
  <c r="M216" i="4"/>
  <c r="M328" i="4"/>
  <c r="M354" i="4"/>
  <c r="M359" i="4"/>
  <c r="M414" i="4"/>
  <c r="M422" i="4"/>
  <c r="M430" i="4"/>
  <c r="M488" i="4"/>
  <c r="M496" i="4"/>
  <c r="M32" i="5"/>
  <c r="M48" i="5"/>
  <c r="M64" i="5"/>
  <c r="M84" i="5"/>
  <c r="M104" i="5"/>
  <c r="M112" i="5"/>
  <c r="M142" i="5"/>
  <c r="M162" i="5"/>
  <c r="M172" i="5"/>
  <c r="M182" i="5"/>
  <c r="M213" i="5"/>
  <c r="M226" i="5"/>
  <c r="M249" i="5"/>
  <c r="M304" i="5"/>
  <c r="M309" i="5"/>
  <c r="M391" i="5"/>
  <c r="M411" i="5"/>
  <c r="M457" i="5"/>
  <c r="M477" i="5"/>
  <c r="M487" i="5"/>
  <c r="M30" i="6"/>
  <c r="M46" i="6"/>
  <c r="M70" i="6"/>
  <c r="M75" i="6"/>
  <c r="M134" i="6"/>
  <c r="M249" i="6"/>
  <c r="M296" i="6"/>
  <c r="M320" i="6"/>
  <c r="M336" i="6"/>
  <c r="M352" i="6"/>
  <c r="M386" i="6"/>
  <c r="M439" i="6"/>
  <c r="M481" i="6"/>
  <c r="M489" i="6"/>
  <c r="M497" i="6"/>
  <c r="M108" i="7"/>
  <c r="M121" i="7"/>
  <c r="M134" i="7"/>
  <c r="M155" i="7"/>
  <c r="M189" i="7"/>
  <c r="M286" i="7"/>
  <c r="M294" i="7"/>
  <c r="M315" i="7"/>
  <c r="M349" i="4"/>
  <c r="M391" i="4"/>
  <c r="M409" i="4"/>
  <c r="M425" i="4"/>
  <c r="M462" i="4"/>
  <c r="M30" i="5"/>
  <c r="M46" i="5"/>
  <c r="M62" i="5"/>
  <c r="M69" i="5"/>
  <c r="M77" i="5"/>
  <c r="M87" i="5"/>
  <c r="M92" i="5"/>
  <c r="M102" i="5"/>
  <c r="M122" i="5"/>
  <c r="M132" i="5"/>
  <c r="M152" i="5"/>
  <c r="M160" i="5"/>
  <c r="M190" i="5"/>
  <c r="M208" i="5"/>
  <c r="M247" i="5"/>
  <c r="M254" i="5"/>
  <c r="M272" i="5"/>
  <c r="M290" i="5"/>
  <c r="M297" i="5"/>
  <c r="M343" i="5"/>
  <c r="M348" i="5"/>
  <c r="M366" i="5"/>
  <c r="M401" i="5"/>
  <c r="M129" i="6"/>
  <c r="M307" i="6"/>
  <c r="M315" i="6"/>
  <c r="M331" i="6"/>
  <c r="M339" i="6"/>
  <c r="M455" i="6"/>
  <c r="M116" i="7"/>
  <c r="M124" i="7"/>
  <c r="M137" i="7"/>
  <c r="M145" i="7"/>
  <c r="M184" i="7"/>
  <c r="M200" i="7"/>
  <c r="M234" i="7"/>
  <c r="M284" i="7"/>
  <c r="M302" i="7"/>
  <c r="M310" i="7"/>
  <c r="M318" i="7"/>
  <c r="M326" i="7"/>
  <c r="M334" i="7"/>
  <c r="M342" i="7"/>
  <c r="M350" i="7"/>
  <c r="M358" i="7"/>
  <c r="M366" i="7"/>
  <c r="M374" i="7"/>
  <c r="M382" i="7"/>
  <c r="M390" i="7"/>
  <c r="M454" i="7"/>
  <c r="M462" i="7"/>
  <c r="M470" i="7"/>
  <c r="M478" i="7"/>
  <c r="M486" i="7"/>
  <c r="M494" i="7"/>
  <c r="M28" i="5"/>
  <c r="M44" i="5"/>
  <c r="M60" i="5"/>
  <c r="M110" i="5"/>
  <c r="M130" i="5"/>
  <c r="M69" i="6"/>
  <c r="M244" i="4"/>
  <c r="M252" i="4"/>
  <c r="M260" i="4"/>
  <c r="M268" i="4"/>
  <c r="M276" i="4"/>
  <c r="M284" i="4"/>
  <c r="M292" i="4"/>
  <c r="M300" i="4"/>
  <c r="M308" i="4"/>
  <c r="M316" i="4"/>
  <c r="M324" i="4"/>
  <c r="M455" i="4"/>
  <c r="M476" i="4"/>
  <c r="M492" i="4"/>
  <c r="M24" i="5"/>
  <c r="M40" i="5"/>
  <c r="M56" i="5"/>
  <c r="M78" i="5"/>
  <c r="M98" i="5"/>
  <c r="M108" i="5"/>
  <c r="M118" i="5"/>
  <c r="M138" i="5"/>
  <c r="M148" i="5"/>
  <c r="M168" i="5"/>
  <c r="M176" i="5"/>
  <c r="M217" i="5"/>
  <c r="M222" i="5"/>
  <c r="M240" i="5"/>
  <c r="M263" i="5"/>
  <c r="M281" i="5"/>
  <c r="M327" i="5"/>
  <c r="M334" i="5"/>
  <c r="M339" i="5"/>
  <c r="M344" i="5"/>
  <c r="M382" i="5"/>
  <c r="M387" i="5"/>
  <c r="M397" i="5"/>
  <c r="M407" i="5"/>
  <c r="M417" i="5"/>
  <c r="M429" i="5"/>
  <c r="M441" i="5"/>
  <c r="M493" i="5"/>
  <c r="M22" i="6"/>
  <c r="M38" i="6"/>
  <c r="M54" i="6"/>
  <c r="M102" i="6"/>
  <c r="M107" i="6"/>
  <c r="M232" i="6"/>
  <c r="M240" i="6"/>
  <c r="M253" i="6"/>
  <c r="M308" i="6"/>
  <c r="M411" i="6"/>
  <c r="M443" i="6"/>
  <c r="M469" i="6"/>
  <c r="M477" i="6"/>
  <c r="M485" i="6"/>
  <c r="M493" i="6"/>
  <c r="M75" i="7"/>
  <c r="M91" i="7"/>
  <c r="M146" i="7"/>
  <c r="M159" i="7"/>
  <c r="M169" i="7"/>
  <c r="M185" i="7"/>
  <c r="M201" i="7"/>
  <c r="M235" i="7"/>
  <c r="M136" i="5"/>
  <c r="M144" i="5"/>
  <c r="M174" i="5"/>
  <c r="M197" i="5"/>
  <c r="M215" i="5"/>
  <c r="M233" i="5"/>
  <c r="M238" i="5"/>
  <c r="M279" i="5"/>
  <c r="M306" i="5"/>
  <c r="M313" i="5"/>
  <c r="M347" i="5"/>
  <c r="M373" i="5"/>
  <c r="M380" i="5"/>
  <c r="M405" i="5"/>
  <c r="M425" i="5"/>
  <c r="M437" i="5"/>
  <c r="M449" i="5"/>
  <c r="M459" i="5"/>
  <c r="M489" i="5"/>
  <c r="M34" i="6"/>
  <c r="M50" i="6"/>
  <c r="M77" i="6"/>
  <c r="M82" i="6"/>
  <c r="M101" i="6"/>
  <c r="M141" i="6"/>
  <c r="M146" i="6"/>
  <c r="M196" i="6"/>
  <c r="M217" i="6"/>
  <c r="M298" i="6"/>
  <c r="M330" i="6"/>
  <c r="M338" i="6"/>
  <c r="M354" i="6"/>
  <c r="M359" i="6"/>
  <c r="M417" i="6"/>
  <c r="M467" i="6"/>
  <c r="M499" i="6"/>
  <c r="M47" i="7"/>
  <c r="M52" i="7"/>
  <c r="M60" i="7"/>
  <c r="M73" i="7"/>
  <c r="M89" i="7"/>
  <c r="M144" i="7"/>
  <c r="M162" i="7"/>
  <c r="M225" i="7"/>
  <c r="M246" i="7"/>
  <c r="M262" i="7"/>
  <c r="M283" i="7"/>
  <c r="M317" i="7"/>
  <c r="M453" i="7"/>
  <c r="M461" i="7"/>
  <c r="M469" i="7"/>
  <c r="M477" i="7"/>
  <c r="M485" i="7"/>
  <c r="M493" i="7"/>
  <c r="M168" i="4"/>
  <c r="M176" i="4"/>
  <c r="M184" i="4"/>
  <c r="M192" i="4"/>
  <c r="M213" i="4"/>
  <c r="M333" i="4"/>
  <c r="M398" i="4"/>
  <c r="M427" i="4"/>
  <c r="M443" i="4"/>
  <c r="M448" i="4"/>
  <c r="M34" i="5"/>
  <c r="M50" i="5"/>
  <c r="M71" i="5"/>
  <c r="M94" i="5"/>
  <c r="M114" i="5"/>
  <c r="M124" i="5"/>
  <c r="M134" i="5"/>
  <c r="M154" i="5"/>
  <c r="M164" i="5"/>
  <c r="M184" i="5"/>
  <c r="M192" i="5"/>
  <c r="M210" i="5"/>
  <c r="M231" i="5"/>
  <c r="M256" i="5"/>
  <c r="M274" i="5"/>
  <c r="M311" i="5"/>
  <c r="M318" i="5"/>
  <c r="M350" i="5"/>
  <c r="M363" i="5"/>
  <c r="M368" i="5"/>
  <c r="M393" i="5"/>
  <c r="M413" i="5"/>
  <c r="M423" i="5"/>
  <c r="M469" i="5"/>
  <c r="M32" i="6"/>
  <c r="M48" i="6"/>
  <c r="M85" i="6"/>
  <c r="M90" i="6"/>
  <c r="M95" i="6"/>
  <c r="M144" i="6"/>
  <c r="M149" i="6"/>
  <c r="M154" i="6"/>
  <c r="M207" i="6"/>
  <c r="M288" i="6"/>
  <c r="M301" i="6"/>
  <c r="M317" i="6"/>
  <c r="M325" i="6"/>
  <c r="M341" i="6"/>
  <c r="M370" i="6"/>
  <c r="M391" i="6"/>
  <c r="M457" i="6"/>
  <c r="M462" i="6"/>
  <c r="M26" i="7"/>
  <c r="M34" i="7"/>
  <c r="M76" i="7"/>
  <c r="M92" i="7"/>
  <c r="M139" i="7"/>
  <c r="M202" i="7"/>
  <c r="M207" i="7"/>
  <c r="M278" i="7"/>
  <c r="M304" i="7"/>
  <c r="M320" i="7"/>
  <c r="M456" i="7"/>
  <c r="M464" i="7"/>
  <c r="M472" i="7"/>
  <c r="M480" i="7"/>
  <c r="M488" i="7"/>
  <c r="M496" i="7"/>
  <c r="M24" i="7"/>
  <c r="M32" i="7"/>
  <c r="M40" i="7"/>
  <c r="M45" i="7"/>
  <c r="M50" i="7"/>
  <c r="M63" i="7"/>
  <c r="M68" i="7"/>
  <c r="M86" i="7"/>
  <c r="M104" i="7"/>
  <c r="M109" i="7"/>
  <c r="M114" i="7"/>
  <c r="M127" i="7"/>
  <c r="M132" i="7"/>
  <c r="M147" i="7"/>
  <c r="M157" i="7"/>
  <c r="M167" i="7"/>
  <c r="M177" i="7"/>
  <c r="M195" i="7"/>
  <c r="M218" i="7"/>
  <c r="M223" i="7"/>
  <c r="M241" i="7"/>
  <c r="M259" i="7"/>
  <c r="M277" i="7"/>
  <c r="M292" i="7"/>
  <c r="M300" i="7"/>
  <c r="M451" i="7"/>
  <c r="M459" i="7"/>
  <c r="M467" i="7"/>
  <c r="M475" i="7"/>
  <c r="M483" i="7"/>
  <c r="M491" i="7"/>
  <c r="M499" i="7"/>
  <c r="M22" i="7"/>
  <c r="M30" i="7"/>
  <c r="M38" i="7"/>
  <c r="M56" i="7"/>
  <c r="M61" i="7"/>
  <c r="M66" i="7"/>
  <c r="M79" i="7"/>
  <c r="M84" i="7"/>
  <c r="M102" i="7"/>
  <c r="M120" i="7"/>
  <c r="M125" i="7"/>
  <c r="M130" i="7"/>
  <c r="M143" i="7"/>
  <c r="M165" i="7"/>
  <c r="M175" i="7"/>
  <c r="M193" i="7"/>
  <c r="M211" i="7"/>
  <c r="M239" i="7"/>
  <c r="M257" i="7"/>
  <c r="M275" i="7"/>
  <c r="M290" i="7"/>
  <c r="M298" i="7"/>
  <c r="M316" i="7"/>
  <c r="M337" i="7"/>
  <c r="M449" i="7"/>
  <c r="M457" i="7"/>
  <c r="M465" i="7"/>
  <c r="M473" i="7"/>
  <c r="M481" i="7"/>
  <c r="M489" i="7"/>
  <c r="M497" i="7"/>
  <c r="M41" i="7"/>
  <c r="M59" i="7"/>
  <c r="M105" i="7"/>
  <c r="M123" i="7"/>
  <c r="M153" i="7"/>
  <c r="M444" i="7"/>
  <c r="M492" i="7"/>
  <c r="M20" i="7"/>
  <c r="M28" i="7"/>
  <c r="M36" i="7"/>
  <c r="M54" i="7"/>
  <c r="M72" i="7"/>
  <c r="M77" i="7"/>
  <c r="M82" i="7"/>
  <c r="M95" i="7"/>
  <c r="M100" i="7"/>
  <c r="M118" i="7"/>
  <c r="M136" i="7"/>
  <c r="M141" i="7"/>
  <c r="M151" i="7"/>
  <c r="M163" i="7"/>
  <c r="M173" i="7"/>
  <c r="M186" i="7"/>
  <c r="M191" i="7"/>
  <c r="M209" i="7"/>
  <c r="M227" i="7"/>
  <c r="M255" i="7"/>
  <c r="M273" i="7"/>
  <c r="M288" i="7"/>
  <c r="M335" i="7"/>
  <c r="M343" i="7"/>
  <c r="M351" i="7"/>
  <c r="M359" i="7"/>
  <c r="M367" i="7"/>
  <c r="M375" i="7"/>
  <c r="M383" i="7"/>
  <c r="M391" i="7"/>
  <c r="M399" i="7"/>
  <c r="M407" i="7"/>
  <c r="M415" i="7"/>
  <c r="M423" i="7"/>
  <c r="M431" i="7"/>
  <c r="M439" i="7"/>
  <c r="M447" i="7"/>
  <c r="M455" i="7"/>
  <c r="M463" i="7"/>
  <c r="M471" i="7"/>
  <c r="M479" i="7"/>
  <c r="M487" i="7"/>
  <c r="M495" i="7"/>
  <c r="M78" i="6"/>
  <c r="M83" i="6"/>
  <c r="M110" i="6"/>
  <c r="M115" i="6"/>
  <c r="M142" i="6"/>
  <c r="M152" i="6"/>
  <c r="M194" i="6"/>
  <c r="M202" i="6"/>
  <c r="M208" i="6"/>
  <c r="M225" i="6"/>
  <c r="M230" i="6"/>
  <c r="M248" i="6"/>
  <c r="M266" i="6"/>
  <c r="M272" i="6"/>
  <c r="M289" i="6"/>
  <c r="M294" i="6"/>
  <c r="M299" i="6"/>
  <c r="M309" i="6"/>
  <c r="M347" i="6"/>
  <c r="M375" i="6"/>
  <c r="M409" i="6"/>
  <c r="M427" i="6"/>
  <c r="M448" i="6"/>
  <c r="M475" i="6"/>
  <c r="M482" i="6"/>
  <c r="M490" i="6"/>
  <c r="M498" i="6"/>
  <c r="M66" i="6"/>
  <c r="M71" i="6"/>
  <c r="M98" i="6"/>
  <c r="M103" i="6"/>
  <c r="M130" i="6"/>
  <c r="M140" i="6"/>
  <c r="M205" i="6"/>
  <c r="M223" i="6"/>
  <c r="M233" i="6"/>
  <c r="M269" i="6"/>
  <c r="M274" i="6"/>
  <c r="M287" i="6"/>
  <c r="M327" i="6"/>
  <c r="M86" i="6"/>
  <c r="M91" i="6"/>
  <c r="M118" i="6"/>
  <c r="M123" i="6"/>
  <c r="M150" i="6"/>
  <c r="M200" i="6"/>
  <c r="M218" i="6"/>
  <c r="M241" i="6"/>
  <c r="M246" i="6"/>
  <c r="M264" i="6"/>
  <c r="M282" i="6"/>
  <c r="M345" i="6"/>
  <c r="M363" i="6"/>
  <c r="M402" i="6"/>
  <c r="M407" i="6"/>
  <c r="M425" i="6"/>
  <c r="M473" i="6"/>
  <c r="M478" i="6"/>
  <c r="M488" i="6"/>
  <c r="M496" i="6"/>
  <c r="M74" i="6"/>
  <c r="M79" i="6"/>
  <c r="M106" i="6"/>
  <c r="M111" i="6"/>
  <c r="M138" i="6"/>
  <c r="M148" i="6"/>
  <c r="M221" i="6"/>
  <c r="M239" i="6"/>
  <c r="M285" i="6"/>
  <c r="M384" i="6"/>
  <c r="M441" i="6"/>
  <c r="M459" i="6"/>
  <c r="M466" i="6"/>
  <c r="M483" i="6"/>
  <c r="M491" i="6"/>
  <c r="M62" i="6"/>
  <c r="M67" i="6"/>
  <c r="M94" i="6"/>
  <c r="M99" i="6"/>
  <c r="M126" i="6"/>
  <c r="M131" i="6"/>
  <c r="M136" i="6"/>
  <c r="M198" i="6"/>
  <c r="M216" i="6"/>
  <c r="M234" i="6"/>
  <c r="M257" i="6"/>
  <c r="M262" i="6"/>
  <c r="M280" i="6"/>
  <c r="M303" i="6"/>
  <c r="M313" i="6"/>
  <c r="M323" i="6"/>
  <c r="M343" i="6"/>
  <c r="M361" i="6"/>
  <c r="M379" i="6"/>
  <c r="M400" i="6"/>
  <c r="M423" i="6"/>
  <c r="M464" i="6"/>
  <c r="M471" i="6"/>
  <c r="M304" i="6"/>
  <c r="M314" i="6"/>
  <c r="M324" i="6"/>
  <c r="M465" i="6"/>
  <c r="M195" i="5"/>
  <c r="M196" i="5"/>
  <c r="M435" i="5"/>
  <c r="M436" i="5"/>
  <c r="M79" i="5"/>
  <c r="M95" i="5"/>
  <c r="M111" i="5"/>
  <c r="M127" i="5"/>
  <c r="M143" i="5"/>
  <c r="M159" i="5"/>
  <c r="M175" i="5"/>
  <c r="M191" i="5"/>
  <c r="M218" i="5"/>
  <c r="M245" i="5"/>
  <c r="M246" i="5"/>
  <c r="M361" i="5"/>
  <c r="M362" i="5"/>
  <c r="M421" i="5"/>
  <c r="M422" i="5"/>
  <c r="M488" i="5"/>
  <c r="M499" i="5"/>
  <c r="M74" i="5"/>
  <c r="M93" i="5"/>
  <c r="M109" i="5"/>
  <c r="M125" i="5"/>
  <c r="M141" i="5"/>
  <c r="M157" i="5"/>
  <c r="M173" i="5"/>
  <c r="M189" i="5"/>
  <c r="M216" i="5"/>
  <c r="M409" i="5"/>
  <c r="M410" i="5"/>
  <c r="M485" i="5"/>
  <c r="M486" i="5"/>
  <c r="M72" i="5"/>
  <c r="M75" i="5"/>
  <c r="M88" i="5"/>
  <c r="M91" i="5"/>
  <c r="M107" i="5"/>
  <c r="M123" i="5"/>
  <c r="M139" i="5"/>
  <c r="M155" i="5"/>
  <c r="M171" i="5"/>
  <c r="M187" i="5"/>
  <c r="M214" i="5"/>
  <c r="M264" i="5"/>
  <c r="M399" i="5"/>
  <c r="M400" i="5"/>
  <c r="M473" i="5"/>
  <c r="M474" i="5"/>
  <c r="M70" i="5"/>
  <c r="M86" i="5"/>
  <c r="M105" i="5"/>
  <c r="M121" i="5"/>
  <c r="M137" i="5"/>
  <c r="M153" i="5"/>
  <c r="M169" i="5"/>
  <c r="M185" i="5"/>
  <c r="M211" i="5"/>
  <c r="M212" i="5"/>
  <c r="M234" i="5"/>
  <c r="M261" i="5"/>
  <c r="M262" i="5"/>
  <c r="M463" i="5"/>
  <c r="M464" i="5"/>
  <c r="M66" i="5"/>
  <c r="M82" i="5"/>
  <c r="M101" i="5"/>
  <c r="M117" i="5"/>
  <c r="M133" i="5"/>
  <c r="M149" i="5"/>
  <c r="M165" i="5"/>
  <c r="M181" i="5"/>
  <c r="M200" i="5"/>
  <c r="M229" i="5"/>
  <c r="M230" i="5"/>
  <c r="M280" i="5"/>
  <c r="M277" i="5"/>
  <c r="M278" i="5"/>
  <c r="M227" i="5"/>
  <c r="M243" i="5"/>
  <c r="M259" i="5"/>
  <c r="M275" i="5"/>
  <c r="M291" i="5"/>
  <c r="M307" i="5"/>
  <c r="M323" i="5"/>
  <c r="M371" i="5"/>
  <c r="M383" i="5"/>
  <c r="M388" i="5"/>
  <c r="M447" i="5"/>
  <c r="M448" i="5"/>
  <c r="M193" i="5"/>
  <c r="M209" i="5"/>
  <c r="M225" i="5"/>
  <c r="M228" i="5"/>
  <c r="M241" i="5"/>
  <c r="M244" i="5"/>
  <c r="M257" i="5"/>
  <c r="M260" i="5"/>
  <c r="M273" i="5"/>
  <c r="M276" i="5"/>
  <c r="M289" i="5"/>
  <c r="M305" i="5"/>
  <c r="M321" i="5"/>
  <c r="M335" i="5"/>
  <c r="M340" i="5"/>
  <c r="M352" i="5"/>
  <c r="M360" i="5"/>
  <c r="M408" i="5"/>
  <c r="M419" i="5"/>
  <c r="M420" i="5"/>
  <c r="M472" i="5"/>
  <c r="M483" i="5"/>
  <c r="M484" i="5"/>
  <c r="M207" i="5"/>
  <c r="M223" i="5"/>
  <c r="M239" i="5"/>
  <c r="M255" i="5"/>
  <c r="M271" i="5"/>
  <c r="M287" i="5"/>
  <c r="M303" i="5"/>
  <c r="M319" i="5"/>
  <c r="M345" i="5"/>
  <c r="M358" i="5"/>
  <c r="M394" i="5"/>
  <c r="M406" i="5"/>
  <c r="M431" i="5"/>
  <c r="M432" i="5"/>
  <c r="M458" i="5"/>
  <c r="M470" i="5"/>
  <c r="M495" i="5"/>
  <c r="M496" i="5"/>
  <c r="M205" i="5"/>
  <c r="M221" i="5"/>
  <c r="M237" i="5"/>
  <c r="M253" i="5"/>
  <c r="M269" i="5"/>
  <c r="M285" i="5"/>
  <c r="M301" i="5"/>
  <c r="M317" i="5"/>
  <c r="M355" i="5"/>
  <c r="M367" i="5"/>
  <c r="M372" i="5"/>
  <c r="M384" i="5"/>
  <c r="M403" i="5"/>
  <c r="M404" i="5"/>
  <c r="M467" i="5"/>
  <c r="M468" i="5"/>
  <c r="M203" i="5"/>
  <c r="M219" i="5"/>
  <c r="M235" i="5"/>
  <c r="M251" i="5"/>
  <c r="M267" i="5"/>
  <c r="M283" i="5"/>
  <c r="M299" i="5"/>
  <c r="M315" i="5"/>
  <c r="M331" i="5"/>
  <c r="M336" i="5"/>
  <c r="M377" i="5"/>
  <c r="M390" i="5"/>
  <c r="M415" i="5"/>
  <c r="M416" i="5"/>
  <c r="M442" i="5"/>
  <c r="M454" i="5"/>
  <c r="M479" i="5"/>
  <c r="M480" i="5"/>
  <c r="M451" i="5"/>
  <c r="M452" i="5"/>
  <c r="M337" i="5"/>
  <c r="M353" i="5"/>
  <c r="M369" i="5"/>
  <c r="M385" i="5"/>
  <c r="M333" i="5"/>
  <c r="M349" i="5"/>
  <c r="M365" i="5"/>
  <c r="M381" i="5"/>
  <c r="M45" i="4"/>
  <c r="M55" i="4"/>
  <c r="M63" i="4"/>
  <c r="M71" i="4"/>
  <c r="M79" i="4"/>
  <c r="M87" i="4"/>
  <c r="M95" i="4"/>
  <c r="M103" i="4"/>
  <c r="M111" i="4"/>
  <c r="M484" i="4"/>
  <c r="M485" i="4"/>
  <c r="M50" i="4"/>
  <c r="M58" i="4"/>
  <c r="M66" i="4"/>
  <c r="M74" i="4"/>
  <c r="M82" i="4"/>
  <c r="M90" i="4"/>
  <c r="M98" i="4"/>
  <c r="M106" i="4"/>
  <c r="M114" i="4"/>
  <c r="M122" i="4"/>
  <c r="M130" i="4"/>
  <c r="M138" i="4"/>
  <c r="M146" i="4"/>
  <c r="M154" i="4"/>
  <c r="M162" i="4"/>
  <c r="M170" i="4"/>
  <c r="M178" i="4"/>
  <c r="M186" i="4"/>
  <c r="M194" i="4"/>
  <c r="M53" i="4"/>
  <c r="M61" i="4"/>
  <c r="M69" i="4"/>
  <c r="M77" i="4"/>
  <c r="M85" i="4"/>
  <c r="M93" i="4"/>
  <c r="M101" i="4"/>
  <c r="M109" i="4"/>
  <c r="M311" i="4"/>
  <c r="M234" i="4"/>
  <c r="M242" i="4"/>
  <c r="M322" i="4"/>
  <c r="M330" i="4"/>
  <c r="M335" i="4"/>
  <c r="M362" i="4"/>
  <c r="M367" i="4"/>
  <c r="M382" i="4"/>
  <c r="M387" i="4"/>
  <c r="M446" i="4"/>
  <c r="M451" i="4"/>
  <c r="M474" i="4"/>
  <c r="M309" i="4"/>
  <c r="M317" i="4"/>
  <c r="M325" i="4"/>
  <c r="M350" i="4"/>
  <c r="M423" i="4"/>
  <c r="M441" i="4"/>
  <c r="M456" i="4"/>
  <c r="M464" i="4"/>
  <c r="M490" i="4"/>
  <c r="M338" i="4"/>
  <c r="M343" i="4"/>
  <c r="M370" i="4"/>
  <c r="M375" i="4"/>
  <c r="M390" i="4"/>
  <c r="M395" i="4"/>
  <c r="M431" i="4"/>
  <c r="M472" i="4"/>
  <c r="M480" i="4"/>
  <c r="M199" i="4"/>
  <c r="M209" i="4"/>
  <c r="M307" i="4"/>
  <c r="M358" i="4"/>
  <c r="M363" i="4"/>
  <c r="M383" i="4"/>
  <c r="M326" i="4"/>
  <c r="M346" i="4"/>
  <c r="M351" i="4"/>
  <c r="M378" i="4"/>
  <c r="M406" i="4"/>
  <c r="M411" i="4"/>
  <c r="M478" i="4"/>
  <c r="M313" i="4"/>
  <c r="M321" i="4"/>
  <c r="M329" i="4"/>
  <c r="M334" i="4"/>
  <c r="M366" i="4"/>
  <c r="M450" i="4"/>
  <c r="M468" i="4"/>
  <c r="M198" i="7"/>
  <c r="M199" i="7"/>
  <c r="M312" i="7"/>
  <c r="M313" i="7"/>
  <c r="M46" i="7"/>
  <c r="M62" i="7"/>
  <c r="M78" i="7"/>
  <c r="M94" i="7"/>
  <c r="M110" i="7"/>
  <c r="M126" i="7"/>
  <c r="M142" i="7"/>
  <c r="M158" i="7"/>
  <c r="M174" i="7"/>
  <c r="M219" i="7"/>
  <c r="M264" i="7"/>
  <c r="M265" i="7"/>
  <c r="M331" i="7"/>
  <c r="M196" i="7"/>
  <c r="M328" i="7"/>
  <c r="M329" i="7"/>
  <c r="M19" i="7"/>
  <c r="M21" i="7"/>
  <c r="M23" i="7"/>
  <c r="M25" i="7"/>
  <c r="M27" i="7"/>
  <c r="M29" i="7"/>
  <c r="M31" i="7"/>
  <c r="M33" i="7"/>
  <c r="M39" i="7"/>
  <c r="M42" i="7"/>
  <c r="M55" i="7"/>
  <c r="M58" i="7"/>
  <c r="M71" i="7"/>
  <c r="M74" i="7"/>
  <c r="M87" i="7"/>
  <c r="M90" i="7"/>
  <c r="M103" i="7"/>
  <c r="M106" i="7"/>
  <c r="M119" i="7"/>
  <c r="M122" i="7"/>
  <c r="M135" i="7"/>
  <c r="M138" i="7"/>
  <c r="M154" i="7"/>
  <c r="M170" i="7"/>
  <c r="M187" i="7"/>
  <c r="M214" i="7"/>
  <c r="M215" i="7"/>
  <c r="M280" i="7"/>
  <c r="M281" i="7"/>
  <c r="M37" i="7"/>
  <c r="M53" i="7"/>
  <c r="M69" i="7"/>
  <c r="M85" i="7"/>
  <c r="M101" i="7"/>
  <c r="M117" i="7"/>
  <c r="M133" i="7"/>
  <c r="M35" i="7"/>
  <c r="M51" i="7"/>
  <c r="M67" i="7"/>
  <c r="M83" i="7"/>
  <c r="M99" i="7"/>
  <c r="M115" i="7"/>
  <c r="M131" i="7"/>
  <c r="M150" i="7"/>
  <c r="M166" i="7"/>
  <c r="M183" i="7"/>
  <c r="M233" i="7"/>
  <c r="M299" i="7"/>
  <c r="M49" i="7"/>
  <c r="M65" i="7"/>
  <c r="M81" i="7"/>
  <c r="M97" i="7"/>
  <c r="M113" i="7"/>
  <c r="M129" i="7"/>
  <c r="M148" i="7"/>
  <c r="M164" i="7"/>
  <c r="M180" i="7"/>
  <c r="M181" i="7"/>
  <c r="M203" i="7"/>
  <c r="M230" i="7"/>
  <c r="M231" i="7"/>
  <c r="M296" i="7"/>
  <c r="M297" i="7"/>
  <c r="M248" i="7"/>
  <c r="M249" i="7"/>
  <c r="M212" i="7"/>
  <c r="M228" i="7"/>
  <c r="M244" i="7"/>
  <c r="M247" i="7"/>
  <c r="M260" i="7"/>
  <c r="M263" i="7"/>
  <c r="M276" i="7"/>
  <c r="M279" i="7"/>
  <c r="M295" i="7"/>
  <c r="M311" i="7"/>
  <c r="M327" i="7"/>
  <c r="M178" i="7"/>
  <c r="M194" i="7"/>
  <c r="M197" i="7"/>
  <c r="M210" i="7"/>
  <c r="M213" i="7"/>
  <c r="M226" i="7"/>
  <c r="M229" i="7"/>
  <c r="M242" i="7"/>
  <c r="M245" i="7"/>
  <c r="M258" i="7"/>
  <c r="M261" i="7"/>
  <c r="M274" i="7"/>
  <c r="M293" i="7"/>
  <c r="M309" i="7"/>
  <c r="M325" i="7"/>
  <c r="M176" i="7"/>
  <c r="M192" i="7"/>
  <c r="M208" i="7"/>
  <c r="M224" i="7"/>
  <c r="M240" i="7"/>
  <c r="M256" i="7"/>
  <c r="M272" i="7"/>
  <c r="M291" i="7"/>
  <c r="M307" i="7"/>
  <c r="M323" i="7"/>
  <c r="M190" i="7"/>
  <c r="M206" i="7"/>
  <c r="M222" i="7"/>
  <c r="M238" i="7"/>
  <c r="M254" i="7"/>
  <c r="M270" i="7"/>
  <c r="M289" i="7"/>
  <c r="M305" i="7"/>
  <c r="M321" i="7"/>
  <c r="M188" i="7"/>
  <c r="M204" i="7"/>
  <c r="M220" i="7"/>
  <c r="M236" i="7"/>
  <c r="M252" i="7"/>
  <c r="M268" i="7"/>
  <c r="M303" i="7"/>
  <c r="M319" i="7"/>
  <c r="M333" i="7"/>
  <c r="M341" i="7"/>
  <c r="M349" i="7"/>
  <c r="M357" i="7"/>
  <c r="M365" i="7"/>
  <c r="M373" i="7"/>
  <c r="M381" i="7"/>
  <c r="M389" i="7"/>
  <c r="M397" i="7"/>
  <c r="M405" i="7"/>
  <c r="M413" i="7"/>
  <c r="M421" i="7"/>
  <c r="M429" i="7"/>
  <c r="M437" i="7"/>
  <c r="M445" i="7"/>
  <c r="M336" i="7"/>
  <c r="M344" i="7"/>
  <c r="M352" i="7"/>
  <c r="M360" i="7"/>
  <c r="M368" i="7"/>
  <c r="M376" i="7"/>
  <c r="M384" i="7"/>
  <c r="M392" i="7"/>
  <c r="M400" i="7"/>
  <c r="M408" i="7"/>
  <c r="M416" i="7"/>
  <c r="M424" i="7"/>
  <c r="M432" i="7"/>
  <c r="M440" i="7"/>
  <c r="M448" i="7"/>
  <c r="M339" i="7"/>
  <c r="M347" i="7"/>
  <c r="M355" i="7"/>
  <c r="M363" i="7"/>
  <c r="M371" i="7"/>
  <c r="M379" i="7"/>
  <c r="M387" i="7"/>
  <c r="M395" i="7"/>
  <c r="M403" i="7"/>
  <c r="M411" i="7"/>
  <c r="M419" i="7"/>
  <c r="M427" i="7"/>
  <c r="M435" i="7"/>
  <c r="M443" i="7"/>
  <c r="M398" i="7"/>
  <c r="M406" i="7"/>
  <c r="M414" i="7"/>
  <c r="M422" i="7"/>
  <c r="M430" i="7"/>
  <c r="M438" i="7"/>
  <c r="M446" i="7"/>
  <c r="M345" i="7"/>
  <c r="M353" i="7"/>
  <c r="M361" i="7"/>
  <c r="M369" i="7"/>
  <c r="M377" i="7"/>
  <c r="M385" i="7"/>
  <c r="M393" i="7"/>
  <c r="M401" i="7"/>
  <c r="M409" i="7"/>
  <c r="M417" i="7"/>
  <c r="M425" i="7"/>
  <c r="M433" i="7"/>
  <c r="M441" i="7"/>
  <c r="M162" i="6"/>
  <c r="M163" i="6"/>
  <c r="M170" i="6"/>
  <c r="M171" i="6"/>
  <c r="M178" i="6"/>
  <c r="M179" i="6"/>
  <c r="M186" i="6"/>
  <c r="M187" i="6"/>
  <c r="M68" i="6"/>
  <c r="M84" i="6"/>
  <c r="M100" i="6"/>
  <c r="M116" i="6"/>
  <c r="M132" i="6"/>
  <c r="M135" i="6"/>
  <c r="M151" i="6"/>
  <c r="M210" i="6"/>
  <c r="M368" i="6"/>
  <c r="M369" i="6"/>
  <c r="M160" i="6"/>
  <c r="M161" i="6"/>
  <c r="M168" i="6"/>
  <c r="M169" i="6"/>
  <c r="M176" i="6"/>
  <c r="M177" i="6"/>
  <c r="M184" i="6"/>
  <c r="M185" i="6"/>
  <c r="M192" i="6"/>
  <c r="M193" i="6"/>
  <c r="M64" i="6"/>
  <c r="M80" i="6"/>
  <c r="M96" i="6"/>
  <c r="M112" i="6"/>
  <c r="M128" i="6"/>
  <c r="M147" i="6"/>
  <c r="M226" i="6"/>
  <c r="M290" i="6"/>
  <c r="M305" i="6"/>
  <c r="M306" i="6"/>
  <c r="M158" i="6"/>
  <c r="M159" i="6"/>
  <c r="M166" i="6"/>
  <c r="M167" i="6"/>
  <c r="M174" i="6"/>
  <c r="M175" i="6"/>
  <c r="M182" i="6"/>
  <c r="M183" i="6"/>
  <c r="M190" i="6"/>
  <c r="M191" i="6"/>
  <c r="M418" i="6"/>
  <c r="M419" i="6"/>
  <c r="M76" i="6"/>
  <c r="M92" i="6"/>
  <c r="M108" i="6"/>
  <c r="M124" i="6"/>
  <c r="M143" i="6"/>
  <c r="M242" i="6"/>
  <c r="M164" i="6"/>
  <c r="M165" i="6"/>
  <c r="M172" i="6"/>
  <c r="M173" i="6"/>
  <c r="M180" i="6"/>
  <c r="M181" i="6"/>
  <c r="M188" i="6"/>
  <c r="M189" i="6"/>
  <c r="M321" i="6"/>
  <c r="M322" i="6"/>
  <c r="M398" i="6"/>
  <c r="M399" i="6"/>
  <c r="M72" i="6"/>
  <c r="M88" i="6"/>
  <c r="M104" i="6"/>
  <c r="M120" i="6"/>
  <c r="M139" i="6"/>
  <c r="M155" i="6"/>
  <c r="M258" i="6"/>
  <c r="M446" i="6"/>
  <c r="M447" i="6"/>
  <c r="M366" i="6"/>
  <c r="M367" i="6"/>
  <c r="M195" i="6"/>
  <c r="M197" i="6"/>
  <c r="M203" i="6"/>
  <c r="M206" i="6"/>
  <c r="M219" i="6"/>
  <c r="M222" i="6"/>
  <c r="M235" i="6"/>
  <c r="M238" i="6"/>
  <c r="M251" i="6"/>
  <c r="M254" i="6"/>
  <c r="M267" i="6"/>
  <c r="M270" i="6"/>
  <c r="M283" i="6"/>
  <c r="M286" i="6"/>
  <c r="M302" i="6"/>
  <c r="M318" i="6"/>
  <c r="M337" i="6"/>
  <c r="M387" i="6"/>
  <c r="M414" i="6"/>
  <c r="M415" i="6"/>
  <c r="M204" i="6"/>
  <c r="M220" i="6"/>
  <c r="M236" i="6"/>
  <c r="M252" i="6"/>
  <c r="M268" i="6"/>
  <c r="M284" i="6"/>
  <c r="M300" i="6"/>
  <c r="M316" i="6"/>
  <c r="M334" i="6"/>
  <c r="M335" i="6"/>
  <c r="M385" i="6"/>
  <c r="M435" i="6"/>
  <c r="M199" i="6"/>
  <c r="M215" i="6"/>
  <c r="M231" i="6"/>
  <c r="M247" i="6"/>
  <c r="M263" i="6"/>
  <c r="M279" i="6"/>
  <c r="M295" i="6"/>
  <c r="M382" i="6"/>
  <c r="M383" i="6"/>
  <c r="M433" i="6"/>
  <c r="M213" i="6"/>
  <c r="M229" i="6"/>
  <c r="M245" i="6"/>
  <c r="M261" i="6"/>
  <c r="M277" i="6"/>
  <c r="M293" i="6"/>
  <c r="M312" i="6"/>
  <c r="M328" i="6"/>
  <c r="M353" i="6"/>
  <c r="M403" i="6"/>
  <c r="M430" i="6"/>
  <c r="M431" i="6"/>
  <c r="M211" i="6"/>
  <c r="M227" i="6"/>
  <c r="M243" i="6"/>
  <c r="M259" i="6"/>
  <c r="M275" i="6"/>
  <c r="M291" i="6"/>
  <c r="M310" i="6"/>
  <c r="M326" i="6"/>
  <c r="M350" i="6"/>
  <c r="M351" i="6"/>
  <c r="M401" i="6"/>
  <c r="M451" i="6"/>
  <c r="M332" i="6"/>
  <c r="M348" i="6"/>
  <c r="M364" i="6"/>
  <c r="M380" i="6"/>
  <c r="M396" i="6"/>
  <c r="M412" i="6"/>
  <c r="M428" i="6"/>
  <c r="M444" i="6"/>
  <c r="M460" i="6"/>
  <c r="M476" i="6"/>
  <c r="M333" i="6"/>
  <c r="M346" i="6"/>
  <c r="M349" i="6"/>
  <c r="M362" i="6"/>
  <c r="M365" i="6"/>
  <c r="M378" i="6"/>
  <c r="M381" i="6"/>
  <c r="M394" i="6"/>
  <c r="M397" i="6"/>
  <c r="M410" i="6"/>
  <c r="M413" i="6"/>
  <c r="M426" i="6"/>
  <c r="M429" i="6"/>
  <c r="M442" i="6"/>
  <c r="M445" i="6"/>
  <c r="M458" i="6"/>
  <c r="M474" i="6"/>
  <c r="M486" i="6"/>
  <c r="M494" i="6"/>
  <c r="M344" i="6"/>
  <c r="M360" i="6"/>
  <c r="M376" i="6"/>
  <c r="M392" i="6"/>
  <c r="M408" i="6"/>
  <c r="M424" i="6"/>
  <c r="M440" i="6"/>
  <c r="M456" i="6"/>
  <c r="M472" i="6"/>
  <c r="M342" i="6"/>
  <c r="M358" i="6"/>
  <c r="M374" i="6"/>
  <c r="M390" i="6"/>
  <c r="M406" i="6"/>
  <c r="M422" i="6"/>
  <c r="M438" i="6"/>
  <c r="M454" i="6"/>
  <c r="M470" i="6"/>
  <c r="M484" i="6"/>
  <c r="M492" i="6"/>
  <c r="M340" i="6"/>
  <c r="M356" i="6"/>
  <c r="M372" i="6"/>
  <c r="M388" i="6"/>
  <c r="M404" i="6"/>
  <c r="M420" i="6"/>
  <c r="M436" i="6"/>
  <c r="M452" i="6"/>
  <c r="M468" i="6"/>
  <c r="M207" i="4"/>
  <c r="M221" i="4"/>
  <c r="M229" i="4"/>
  <c r="M237" i="4"/>
  <c r="M245" i="4"/>
  <c r="M253" i="4"/>
  <c r="M261" i="4"/>
  <c r="M269" i="4"/>
  <c r="M277" i="4"/>
  <c r="M285" i="4"/>
  <c r="M293" i="4"/>
  <c r="M301" i="4"/>
  <c r="M355" i="4"/>
  <c r="M418" i="4"/>
  <c r="M419" i="4"/>
  <c r="M498" i="4"/>
  <c r="M499" i="4"/>
  <c r="M205" i="4"/>
  <c r="M224" i="4"/>
  <c r="M232" i="4"/>
  <c r="M240" i="4"/>
  <c r="M248" i="4"/>
  <c r="M256" i="4"/>
  <c r="M264" i="4"/>
  <c r="M272" i="4"/>
  <c r="M280" i="4"/>
  <c r="M288" i="4"/>
  <c r="M296" i="4"/>
  <c r="M304" i="4"/>
  <c r="M312" i="4"/>
  <c r="M320" i="4"/>
  <c r="M482" i="4"/>
  <c r="M483" i="4"/>
  <c r="M203" i="4"/>
  <c r="M219" i="4"/>
  <c r="M227" i="4"/>
  <c r="M235" i="4"/>
  <c r="M243" i="4"/>
  <c r="M251" i="4"/>
  <c r="M259" i="4"/>
  <c r="M267" i="4"/>
  <c r="M275" i="4"/>
  <c r="M283" i="4"/>
  <c r="M291" i="4"/>
  <c r="M299" i="4"/>
  <c r="M434" i="4"/>
  <c r="M435" i="4"/>
  <c r="M339" i="4"/>
  <c r="M371" i="4"/>
  <c r="M198" i="4"/>
  <c r="M211" i="4"/>
  <c r="M214" i="4"/>
  <c r="M223" i="4"/>
  <c r="M231" i="4"/>
  <c r="M239" i="4"/>
  <c r="M247" i="4"/>
  <c r="M255" i="4"/>
  <c r="M263" i="4"/>
  <c r="M271" i="4"/>
  <c r="M279" i="4"/>
  <c r="M287" i="4"/>
  <c r="M295" i="4"/>
  <c r="M303" i="4"/>
  <c r="M402" i="4"/>
  <c r="M403" i="4"/>
  <c r="M466" i="4"/>
  <c r="M467" i="4"/>
  <c r="M336" i="4"/>
  <c r="M352" i="4"/>
  <c r="M368" i="4"/>
  <c r="M384" i="4"/>
  <c r="M400" i="4"/>
  <c r="M416" i="4"/>
  <c r="M432" i="4"/>
  <c r="M401" i="4"/>
  <c r="M417" i="4"/>
  <c r="M433" i="4"/>
  <c r="M449" i="4"/>
  <c r="M465" i="4"/>
  <c r="M481" i="4"/>
  <c r="M497" i="4"/>
  <c r="M332" i="4"/>
  <c r="M348" i="4"/>
  <c r="M364" i="4"/>
  <c r="M380" i="4"/>
  <c r="M396" i="4"/>
  <c r="M412" i="4"/>
  <c r="M428" i="4"/>
  <c r="M444" i="4"/>
  <c r="M463" i="4"/>
  <c r="M479" i="4"/>
  <c r="M495" i="4"/>
  <c r="M381" i="4"/>
  <c r="M394" i="4"/>
  <c r="M397" i="4"/>
  <c r="M410" i="4"/>
  <c r="M413" i="4"/>
  <c r="M426" i="4"/>
  <c r="M429" i="4"/>
  <c r="M442" i="4"/>
  <c r="M445" i="4"/>
  <c r="M461" i="4"/>
  <c r="M477" i="4"/>
  <c r="M493" i="4"/>
  <c r="M344" i="4"/>
  <c r="M360" i="4"/>
  <c r="M376" i="4"/>
  <c r="M392" i="4"/>
  <c r="M408" i="4"/>
  <c r="M424" i="4"/>
  <c r="M440" i="4"/>
  <c r="M459" i="4"/>
  <c r="M475" i="4"/>
  <c r="M491" i="4"/>
  <c r="M438" i="4"/>
  <c r="M454" i="4"/>
  <c r="M457" i="4"/>
  <c r="M473" i="4"/>
  <c r="M489" i="4"/>
  <c r="M340" i="4"/>
  <c r="M356" i="4"/>
  <c r="M372" i="4"/>
  <c r="M388" i="4"/>
  <c r="M404" i="4"/>
  <c r="M420" i="4"/>
  <c r="M436" i="4"/>
  <c r="M452" i="4"/>
  <c r="M471" i="4"/>
  <c r="M487" i="4"/>
  <c r="M45" i="3"/>
  <c r="M29" i="3"/>
  <c r="M5" i="3"/>
  <c r="M7" i="3"/>
  <c r="M68" i="3"/>
  <c r="M105" i="3"/>
  <c r="M308" i="3"/>
  <c r="M8" i="3"/>
  <c r="M476" i="3"/>
  <c r="M372" i="3"/>
  <c r="M324" i="3"/>
  <c r="M316" i="3"/>
  <c r="M268" i="3"/>
  <c r="M212" i="3"/>
  <c r="M204" i="3"/>
  <c r="M172" i="3"/>
  <c r="M164" i="3"/>
  <c r="M132" i="3"/>
  <c r="M100" i="3"/>
  <c r="M36" i="3"/>
  <c r="M20" i="3"/>
  <c r="M421" i="3"/>
  <c r="M357" i="3"/>
  <c r="M293" i="3"/>
  <c r="M261" i="3"/>
  <c r="M153" i="3"/>
  <c r="M137" i="3"/>
  <c r="M129" i="3"/>
  <c r="M121" i="3"/>
  <c r="M109" i="3"/>
  <c r="M93" i="3"/>
  <c r="M85" i="3"/>
  <c r="M77" i="3"/>
  <c r="M65" i="3"/>
  <c r="M61" i="3"/>
  <c r="M25" i="3"/>
  <c r="M21" i="3"/>
  <c r="M13" i="3"/>
  <c r="M496" i="3"/>
  <c r="M488" i="3"/>
  <c r="M480" i="3"/>
  <c r="M472" i="3"/>
  <c r="M464" i="3"/>
  <c r="M456" i="3"/>
  <c r="M452" i="3"/>
  <c r="M448" i="3"/>
  <c r="M440" i="3"/>
  <c r="M432" i="3"/>
  <c r="M424" i="3"/>
  <c r="M420" i="3"/>
  <c r="M416" i="3"/>
  <c r="M412" i="3"/>
  <c r="M408" i="3"/>
  <c r="M400" i="3"/>
  <c r="M392" i="3"/>
  <c r="M384" i="3"/>
  <c r="M376" i="3"/>
  <c r="M368" i="3"/>
  <c r="M364" i="3"/>
  <c r="M220" i="3"/>
  <c r="M52" i="3"/>
  <c r="M44" i="3"/>
  <c r="M19" i="3"/>
  <c r="M11" i="3"/>
  <c r="M498" i="3"/>
  <c r="M494" i="3"/>
  <c r="M490" i="3"/>
  <c r="M486" i="3"/>
  <c r="M482" i="3"/>
  <c r="M478" i="3"/>
  <c r="M474" i="3"/>
  <c r="M470" i="3"/>
  <c r="M466" i="3"/>
  <c r="M462" i="3"/>
  <c r="M458" i="3"/>
  <c r="M454" i="3"/>
  <c r="M450" i="3"/>
  <c r="M446" i="3"/>
  <c r="M442" i="3"/>
  <c r="M438" i="3"/>
  <c r="M434" i="3"/>
  <c r="M430" i="3"/>
  <c r="M426" i="3"/>
  <c r="M422" i="3"/>
  <c r="M418" i="3"/>
  <c r="M414" i="3"/>
  <c r="M410" i="3"/>
  <c r="M406" i="3"/>
  <c r="M402" i="3"/>
  <c r="M398" i="3"/>
  <c r="M394" i="3"/>
  <c r="M390" i="3"/>
  <c r="M386" i="3"/>
  <c r="M382" i="3"/>
  <c r="M378" i="3"/>
  <c r="M374" i="3"/>
  <c r="M370" i="3"/>
  <c r="M366" i="3"/>
  <c r="M362" i="3"/>
  <c r="M358" i="3"/>
  <c r="M354" i="3"/>
  <c r="M350" i="3"/>
  <c r="M492" i="3"/>
  <c r="M484" i="3"/>
  <c r="M468" i="3"/>
  <c r="M460" i="3"/>
  <c r="M453" i="3"/>
  <c r="M444" i="3"/>
  <c r="M436" i="3"/>
  <c r="M428" i="3"/>
  <c r="M396" i="3"/>
  <c r="M348" i="3"/>
  <c r="M244" i="3"/>
  <c r="M346" i="3"/>
  <c r="M342" i="3"/>
  <c r="M338" i="3"/>
  <c r="M334" i="3"/>
  <c r="M330" i="3"/>
  <c r="M326" i="3"/>
  <c r="M322" i="3"/>
  <c r="M318" i="3"/>
  <c r="M314" i="3"/>
  <c r="M310" i="3"/>
  <c r="M306" i="3"/>
  <c r="M302" i="3"/>
  <c r="M298" i="3"/>
  <c r="M294" i="3"/>
  <c r="M290" i="3"/>
  <c r="M286" i="3"/>
  <c r="M282" i="3"/>
  <c r="M278" i="3"/>
  <c r="M274" i="3"/>
  <c r="M270" i="3"/>
  <c r="M266" i="3"/>
  <c r="M262" i="3"/>
  <c r="M258" i="3"/>
  <c r="M254" i="3"/>
  <c r="M250" i="3"/>
  <c r="M246" i="3"/>
  <c r="M242" i="3"/>
  <c r="M238" i="3"/>
  <c r="M234" i="3"/>
  <c r="M230" i="3"/>
  <c r="M226" i="3"/>
  <c r="M222" i="3"/>
  <c r="M218" i="3"/>
  <c r="M214" i="3"/>
  <c r="M210" i="3"/>
  <c r="M206" i="3"/>
  <c r="M202" i="3"/>
  <c r="M198" i="3"/>
  <c r="M194" i="3"/>
  <c r="M190" i="3"/>
  <c r="M186" i="3"/>
  <c r="M182" i="3"/>
  <c r="M178" i="3"/>
  <c r="M174" i="3"/>
  <c r="M170" i="3"/>
  <c r="M166" i="3"/>
  <c r="M162" i="3"/>
  <c r="M158" i="3"/>
  <c r="M154" i="3"/>
  <c r="M150" i="3"/>
  <c r="M146" i="3"/>
  <c r="M142" i="3"/>
  <c r="M138" i="3"/>
  <c r="M134" i="3"/>
  <c r="M130" i="3"/>
  <c r="M126" i="3"/>
  <c r="M122" i="3"/>
  <c r="M118" i="3"/>
  <c r="M114" i="3"/>
  <c r="M110" i="3"/>
  <c r="M106" i="3"/>
  <c r="M102" i="3"/>
  <c r="M98" i="3"/>
  <c r="M94" i="3"/>
  <c r="M90" i="3"/>
  <c r="M86" i="3"/>
  <c r="M82" i="3"/>
  <c r="M78" i="3"/>
  <c r="M74" i="3"/>
  <c r="M70" i="3"/>
  <c r="M66" i="3"/>
  <c r="M62" i="3"/>
  <c r="M58" i="3"/>
  <c r="M54" i="3"/>
  <c r="M50" i="3"/>
  <c r="M46" i="3"/>
  <c r="M42" i="3"/>
  <c r="M38" i="3"/>
  <c r="M34" i="3"/>
  <c r="M30" i="3"/>
  <c r="M26" i="3"/>
  <c r="M22" i="3"/>
  <c r="M18" i="3"/>
  <c r="M14" i="3"/>
  <c r="M10" i="3"/>
  <c r="M404" i="3"/>
  <c r="M388" i="3"/>
  <c r="M380" i="3"/>
  <c r="M356" i="3"/>
  <c r="M340" i="3"/>
  <c r="M332" i="3"/>
  <c r="M325" i="3"/>
  <c r="M300" i="3"/>
  <c r="M292" i="3"/>
  <c r="M284" i="3"/>
  <c r="M276" i="3"/>
  <c r="M252" i="3"/>
  <c r="M236" i="3"/>
  <c r="M228" i="3"/>
  <c r="M197" i="3"/>
  <c r="M188" i="3"/>
  <c r="M180" i="3"/>
  <c r="M173" i="3"/>
  <c r="M156" i="3"/>
  <c r="M148" i="3"/>
  <c r="M140" i="3"/>
  <c r="M124" i="3"/>
  <c r="M117" i="3"/>
  <c r="M113" i="3"/>
  <c r="M108" i="3"/>
  <c r="M101" i="3"/>
  <c r="M97" i="3"/>
  <c r="M92" i="3"/>
  <c r="M89" i="3"/>
  <c r="M84" i="3"/>
  <c r="M81" i="3"/>
  <c r="M76" i="3"/>
  <c r="M73" i="3"/>
  <c r="M69" i="3"/>
  <c r="M60" i="3"/>
  <c r="M57" i="3"/>
  <c r="M53" i="3"/>
  <c r="M49" i="3"/>
  <c r="M41" i="3"/>
  <c r="M37" i="3"/>
  <c r="M33" i="3"/>
  <c r="M28" i="3"/>
  <c r="M17" i="3"/>
  <c r="M12" i="3"/>
  <c r="M9" i="3"/>
  <c r="M196" i="3"/>
  <c r="M389" i="3"/>
  <c r="M149" i="3"/>
  <c r="M116" i="3"/>
  <c r="M485" i="3"/>
  <c r="M229" i="3"/>
  <c r="M181" i="3"/>
  <c r="M493" i="3"/>
  <c r="M477" i="3"/>
  <c r="M469" i="3"/>
  <c r="M461" i="3"/>
  <c r="M445" i="3"/>
  <c r="M437" i="3"/>
  <c r="M429" i="3"/>
  <c r="M413" i="3"/>
  <c r="M405" i="3"/>
  <c r="M397" i="3"/>
  <c r="M381" i="3"/>
  <c r="M373" i="3"/>
  <c r="M365" i="3"/>
  <c r="M349" i="3"/>
  <c r="M341" i="3"/>
  <c r="M333" i="3"/>
  <c r="M317" i="3"/>
  <c r="M309" i="3"/>
  <c r="M301" i="3"/>
  <c r="M285" i="3"/>
  <c r="M277" i="3"/>
  <c r="M269" i="3"/>
  <c r="M253" i="3"/>
  <c r="M245" i="3"/>
  <c r="M237" i="3"/>
  <c r="M221" i="3"/>
  <c r="M213" i="3"/>
  <c r="M205" i="3"/>
  <c r="M189" i="3"/>
  <c r="M185" i="3"/>
  <c r="M165" i="3"/>
  <c r="M161" i="3"/>
  <c r="M145" i="3"/>
  <c r="M133" i="3"/>
  <c r="M141" i="3"/>
  <c r="M499" i="3"/>
  <c r="M491" i="3"/>
  <c r="M483" i="3"/>
  <c r="M475" i="3"/>
  <c r="M467" i="3"/>
  <c r="M459" i="3"/>
  <c r="M451" i="3"/>
  <c r="M443" i="3"/>
  <c r="M435" i="3"/>
  <c r="M427" i="3"/>
  <c r="M419" i="3"/>
  <c r="M411" i="3"/>
  <c r="M403" i="3"/>
  <c r="M395" i="3"/>
  <c r="M387" i="3"/>
  <c r="M379" i="3"/>
  <c r="M371" i="3"/>
  <c r="M363" i="3"/>
  <c r="M360" i="3"/>
  <c r="M157" i="3"/>
  <c r="M125" i="3"/>
  <c r="M497" i="3"/>
  <c r="M489" i="3"/>
  <c r="M481" i="3"/>
  <c r="M473" i="3"/>
  <c r="M465" i="3"/>
  <c r="M457" i="3"/>
  <c r="M449" i="3"/>
  <c r="M441" i="3"/>
  <c r="M433" i="3"/>
  <c r="M425" i="3"/>
  <c r="M417" i="3"/>
  <c r="M409" i="3"/>
  <c r="M401" i="3"/>
  <c r="M393" i="3"/>
  <c r="M385" i="3"/>
  <c r="M377" i="3"/>
  <c r="M369" i="3"/>
  <c r="M361" i="3"/>
  <c r="M353" i="3"/>
  <c r="M345" i="3"/>
  <c r="M337" i="3"/>
  <c r="M329" i="3"/>
  <c r="M321" i="3"/>
  <c r="M313" i="3"/>
  <c r="M305" i="3"/>
  <c r="M297" i="3"/>
  <c r="M289" i="3"/>
  <c r="M281" i="3"/>
  <c r="M273" i="3"/>
  <c r="M265" i="3"/>
  <c r="M257" i="3"/>
  <c r="M249" i="3"/>
  <c r="M241" i="3"/>
  <c r="M233" i="3"/>
  <c r="M225" i="3"/>
  <c r="M217" i="3"/>
  <c r="M209" i="3"/>
  <c r="M201" i="3"/>
  <c r="M193" i="3"/>
  <c r="M177" i="3"/>
  <c r="M355" i="3"/>
  <c r="M352" i="3"/>
  <c r="M347" i="3"/>
  <c r="M344" i="3"/>
  <c r="M339" i="3"/>
  <c r="M336" i="3"/>
  <c r="M331" i="3"/>
  <c r="M328" i="3"/>
  <c r="M323" i="3"/>
  <c r="M320" i="3"/>
  <c r="M315" i="3"/>
  <c r="M312" i="3"/>
  <c r="M307" i="3"/>
  <c r="M304" i="3"/>
  <c r="M299" i="3"/>
  <c r="M296" i="3"/>
  <c r="M291" i="3"/>
  <c r="M288" i="3"/>
  <c r="M283" i="3"/>
  <c r="M280" i="3"/>
  <c r="M275" i="3"/>
  <c r="M272" i="3"/>
  <c r="M267" i="3"/>
  <c r="M264" i="3"/>
  <c r="M259" i="3"/>
  <c r="M256" i="3"/>
  <c r="M251" i="3"/>
  <c r="M248" i="3"/>
  <c r="M243" i="3"/>
  <c r="M240" i="3"/>
  <c r="M235" i="3"/>
  <c r="M232" i="3"/>
  <c r="M227" i="3"/>
  <c r="M224" i="3"/>
  <c r="M219" i="3"/>
  <c r="M216" i="3"/>
  <c r="M211" i="3"/>
  <c r="M208" i="3"/>
  <c r="M203" i="3"/>
  <c r="M200" i="3"/>
  <c r="M195" i="3"/>
  <c r="M192" i="3"/>
  <c r="M187" i="3"/>
  <c r="M184" i="3"/>
  <c r="M179" i="3"/>
  <c r="M176" i="3"/>
  <c r="M171" i="3"/>
  <c r="M168" i="3"/>
  <c r="M163" i="3"/>
  <c r="M160" i="3"/>
  <c r="M155" i="3"/>
  <c r="M152" i="3"/>
  <c r="M147" i="3"/>
  <c r="M144" i="3"/>
  <c r="M139" i="3"/>
  <c r="M136" i="3"/>
  <c r="M131" i="3"/>
  <c r="M128" i="3"/>
  <c r="M123" i="3"/>
  <c r="M120" i="3"/>
  <c r="M115" i="3"/>
  <c r="M112" i="3"/>
  <c r="M107" i="3"/>
  <c r="M104" i="3"/>
  <c r="M99" i="3"/>
  <c r="M96" i="3"/>
  <c r="M91" i="3"/>
  <c r="M88" i="3"/>
  <c r="M83" i="3"/>
  <c r="M80" i="3"/>
  <c r="M75" i="3"/>
  <c r="M72" i="3"/>
  <c r="M67" i="3"/>
  <c r="M64" i="3"/>
  <c r="M59" i="3"/>
  <c r="M56" i="3"/>
  <c r="M51" i="3"/>
  <c r="M48" i="3"/>
  <c r="M43" i="3"/>
  <c r="M40" i="3"/>
  <c r="M35" i="3"/>
  <c r="M32" i="3"/>
  <c r="M27" i="3"/>
  <c r="M24" i="3"/>
  <c r="M16" i="3"/>
  <c r="M495" i="3"/>
  <c r="M487" i="3"/>
  <c r="M479" i="3"/>
  <c r="M471" i="3"/>
  <c r="M463" i="3"/>
  <c r="M455" i="3"/>
  <c r="M447" i="3"/>
  <c r="M439" i="3"/>
  <c r="M431" i="3"/>
  <c r="M423" i="3"/>
  <c r="M415" i="3"/>
  <c r="M407" i="3"/>
  <c r="M399" i="3"/>
  <c r="M391" i="3"/>
  <c r="M383" i="3"/>
  <c r="M375" i="3"/>
  <c r="M367" i="3"/>
  <c r="M359" i="3"/>
  <c r="M351" i="3"/>
  <c r="M343" i="3"/>
  <c r="M335" i="3"/>
  <c r="M327" i="3"/>
  <c r="M319" i="3"/>
  <c r="M311" i="3"/>
  <c r="M303" i="3"/>
  <c r="M295" i="3"/>
  <c r="M287" i="3"/>
  <c r="M279" i="3"/>
  <c r="M271" i="3"/>
  <c r="M263" i="3"/>
  <c r="M255" i="3"/>
  <c r="M247" i="3"/>
  <c r="M239" i="3"/>
  <c r="M231" i="3"/>
  <c r="M223" i="3"/>
  <c r="M215" i="3"/>
  <c r="M207" i="3"/>
  <c r="M199" i="3"/>
  <c r="M191" i="3"/>
  <c r="M183" i="3"/>
  <c r="M175" i="3"/>
  <c r="M167" i="3"/>
  <c r="M159" i="3"/>
  <c r="M151" i="3"/>
  <c r="M143" i="3"/>
  <c r="M135" i="3"/>
  <c r="M127" i="3"/>
  <c r="M119" i="3"/>
  <c r="M111" i="3"/>
  <c r="M103" i="3"/>
  <c r="M95" i="3"/>
  <c r="M87" i="3"/>
  <c r="M79" i="3"/>
  <c r="M71" i="3"/>
  <c r="M63" i="3"/>
  <c r="M55" i="3"/>
  <c r="M47" i="3"/>
  <c r="M39" i="3"/>
  <c r="M31" i="3"/>
  <c r="M23" i="3"/>
  <c r="M15" i="3"/>
  <c r="K6" i="3" l="1"/>
  <c r="K5" i="4" s="1"/>
  <c r="M4" i="3"/>
  <c r="M501" i="3"/>
  <c r="M5" i="4" l="1"/>
  <c r="K10" i="4" l="1"/>
  <c r="M8" i="4"/>
  <c r="M7" i="4"/>
  <c r="K11" i="4" l="1"/>
  <c r="M9" i="4"/>
  <c r="K12" i="4" l="1"/>
  <c r="M10" i="4"/>
  <c r="K13" i="4" l="1"/>
  <c r="M11" i="4"/>
  <c r="K14" i="4" l="1"/>
  <c r="M12" i="4"/>
  <c r="K15" i="4" l="1"/>
  <c r="M13" i="4"/>
  <c r="K16" i="4" l="1"/>
  <c r="M14" i="4"/>
  <c r="K17" i="4" l="1"/>
  <c r="M15" i="4"/>
  <c r="K18" i="4" l="1"/>
  <c r="M16" i="4"/>
  <c r="M17" i="4" l="1"/>
  <c r="M18" i="4"/>
  <c r="K6" i="4" l="1"/>
  <c r="K5" i="5" s="1"/>
  <c r="M501" i="4"/>
  <c r="M4" i="4"/>
  <c r="K7" i="5" s="1"/>
  <c r="K8" i="5" l="1"/>
  <c r="K9" i="5" s="1"/>
  <c r="M5" i="5"/>
  <c r="K10" i="5" l="1"/>
  <c r="M8" i="5"/>
  <c r="M7" i="5"/>
  <c r="K11" i="5" l="1"/>
  <c r="M9" i="5"/>
  <c r="K12" i="5" l="1"/>
  <c r="M10" i="5"/>
  <c r="K13" i="5" l="1"/>
  <c r="M11" i="5"/>
  <c r="K14" i="5" l="1"/>
  <c r="M12" i="5"/>
  <c r="K15" i="5" l="1"/>
  <c r="M13" i="5"/>
  <c r="K16" i="5" l="1"/>
  <c r="M14" i="5"/>
  <c r="K17" i="5" l="1"/>
  <c r="M15" i="5"/>
  <c r="K18" i="5" l="1"/>
  <c r="M16" i="5"/>
  <c r="M17" i="5" l="1"/>
  <c r="M18" i="5"/>
  <c r="M4" i="5" l="1"/>
  <c r="K7" i="6" s="1"/>
  <c r="M501" i="5"/>
  <c r="K6" i="5"/>
  <c r="K5" i="6" s="1"/>
  <c r="K8" i="6" l="1"/>
  <c r="K9" i="6" s="1"/>
  <c r="M5" i="6"/>
  <c r="K10" i="6" l="1"/>
  <c r="M8" i="6"/>
  <c r="M7" i="6"/>
  <c r="K11" i="6" l="1"/>
  <c r="M9" i="6"/>
  <c r="K12" i="6" l="1"/>
  <c r="M10" i="6"/>
  <c r="K13" i="6" l="1"/>
  <c r="M11" i="6"/>
  <c r="K14" i="6" l="1"/>
  <c r="M12" i="6"/>
  <c r="K15" i="6" l="1"/>
  <c r="M13" i="6"/>
  <c r="K16" i="6" l="1"/>
  <c r="M14" i="6"/>
  <c r="K17" i="6" l="1"/>
  <c r="M15" i="6"/>
  <c r="K18" i="6" l="1"/>
  <c r="M16" i="6"/>
  <c r="M17" i="6" l="1"/>
  <c r="M18" i="6"/>
  <c r="M4" i="6" l="1"/>
  <c r="M501" i="6"/>
  <c r="K6" i="6"/>
  <c r="K5" i="7" s="1"/>
  <c r="K7" i="7" l="1"/>
  <c r="M5" i="7" s="1"/>
  <c r="K8" i="7" l="1"/>
  <c r="K9" i="7" s="1"/>
  <c r="M8" i="7" s="1"/>
  <c r="K10" i="7"/>
  <c r="M7" i="7" l="1"/>
  <c r="K11" i="7"/>
  <c r="M9" i="7"/>
  <c r="K12" i="7" l="1"/>
  <c r="M10" i="7"/>
  <c r="K13" i="7" l="1"/>
  <c r="M11" i="7"/>
  <c r="K14" i="7" l="1"/>
  <c r="M12" i="7"/>
  <c r="K15" i="7" l="1"/>
  <c r="M13" i="7"/>
  <c r="K16" i="7" l="1"/>
  <c r="M14" i="7"/>
  <c r="K17" i="7" l="1"/>
  <c r="M15" i="7"/>
  <c r="K18" i="7" l="1"/>
  <c r="M16" i="7"/>
  <c r="M18" i="7" l="1"/>
  <c r="M17" i="7"/>
  <c r="M501" i="7" l="1"/>
  <c r="M4" i="7"/>
  <c r="K6" i="7"/>
  <c r="K5" i="8" s="1"/>
  <c r="M5" i="8" s="1"/>
  <c r="M13" i="8" l="1"/>
  <c r="M14" i="8" l="1"/>
  <c r="M15" i="8" l="1"/>
  <c r="M16" i="8" l="1"/>
  <c r="M17" i="8" l="1"/>
  <c r="M18" i="8"/>
  <c r="K13" i="9" l="1"/>
  <c r="K14" i="9" l="1"/>
  <c r="K15" i="9" l="1"/>
  <c r="M13" i="9"/>
  <c r="K16" i="9" l="1"/>
  <c r="M14" i="9"/>
  <c r="K17" i="9" l="1"/>
  <c r="M15" i="9"/>
  <c r="K18" i="9" l="1"/>
  <c r="M16" i="9"/>
  <c r="M17" i="9" l="1"/>
  <c r="M18" i="9"/>
  <c r="K13" i="10" l="1"/>
  <c r="K14" i="10" l="1"/>
  <c r="K15" i="10" l="1"/>
  <c r="M13" i="10"/>
  <c r="K16" i="10" l="1"/>
  <c r="M14" i="10"/>
  <c r="K17" i="10" l="1"/>
  <c r="M15" i="10"/>
  <c r="K18" i="10" l="1"/>
  <c r="M16" i="10"/>
  <c r="M18" i="10" l="1"/>
  <c r="M17" i="10"/>
  <c r="K13" i="11" l="1"/>
  <c r="K14" i="11" l="1"/>
  <c r="K15" i="11" l="1"/>
  <c r="M13" i="11"/>
  <c r="K16" i="11" l="1"/>
  <c r="M14" i="11"/>
  <c r="K17" i="11" l="1"/>
  <c r="M15" i="11"/>
  <c r="K18" i="11" l="1"/>
  <c r="M16" i="11"/>
  <c r="M17" i="11" l="1"/>
  <c r="M18" i="11"/>
  <c r="K13" i="12" l="1"/>
  <c r="K14" i="12" l="1"/>
  <c r="K15" i="12" l="1"/>
  <c r="M13" i="12"/>
  <c r="K16" i="12" l="1"/>
  <c r="M14" i="12"/>
  <c r="K17" i="12" l="1"/>
  <c r="M15" i="12"/>
  <c r="K18" i="12" l="1"/>
  <c r="M16" i="12"/>
  <c r="M18" i="12" l="1"/>
  <c r="M17" i="12"/>
  <c r="K13" i="13" l="1"/>
  <c r="K14" i="13" l="1"/>
  <c r="K15" i="13" l="1"/>
  <c r="M13" i="13"/>
  <c r="K16" i="13" l="1"/>
  <c r="M14" i="13"/>
  <c r="K17" i="13" l="1"/>
  <c r="M15" i="13"/>
  <c r="K18" i="13" l="1"/>
  <c r="M16" i="13"/>
  <c r="M18" i="13" l="1"/>
  <c r="M17" i="13"/>
  <c r="K13" i="14" l="1"/>
  <c r="K14" i="14" l="1"/>
  <c r="K15" i="14" l="1"/>
  <c r="M13" i="14"/>
  <c r="K16" i="14" l="1"/>
  <c r="M14" i="14"/>
  <c r="K17" i="14" l="1"/>
  <c r="M15" i="14"/>
  <c r="K18" i="14" l="1"/>
  <c r="M16" i="14"/>
  <c r="M18" i="14" l="1"/>
  <c r="M17" i="14"/>
  <c r="K7" i="14"/>
  <c r="K7" i="13"/>
  <c r="K7" i="12"/>
  <c r="K7" i="11"/>
  <c r="K7" i="10"/>
  <c r="K7" i="9"/>
  <c r="K8" i="14" l="1"/>
  <c r="K9" i="14" s="1"/>
  <c r="K8" i="13"/>
  <c r="K9" i="13" s="1"/>
  <c r="K8" i="12"/>
  <c r="K9" i="12" s="1"/>
  <c r="K8" i="11"/>
  <c r="K9" i="11" s="1"/>
  <c r="K8" i="10"/>
  <c r="K9" i="10" s="1"/>
  <c r="K8" i="9"/>
  <c r="K9" i="9" s="1"/>
  <c r="M10" i="8"/>
  <c r="M11" i="8"/>
  <c r="K10" i="14" l="1"/>
  <c r="M8" i="14"/>
  <c r="M7" i="14"/>
  <c r="K10" i="13"/>
  <c r="M8" i="13"/>
  <c r="M7" i="13"/>
  <c r="K10" i="12"/>
  <c r="M8" i="12"/>
  <c r="M7" i="12"/>
  <c r="K10" i="11"/>
  <c r="M8" i="11"/>
  <c r="M7" i="11"/>
  <c r="K10" i="10"/>
  <c r="M8" i="10"/>
  <c r="M7" i="10"/>
  <c r="K10" i="9"/>
  <c r="M8" i="9"/>
  <c r="M7" i="9"/>
  <c r="M12" i="8"/>
  <c r="M9" i="8"/>
  <c r="K11" i="14" l="1"/>
  <c r="M9" i="14"/>
  <c r="K11" i="13"/>
  <c r="M9" i="13"/>
  <c r="K11" i="12"/>
  <c r="M9" i="12"/>
  <c r="K11" i="11"/>
  <c r="M9" i="11"/>
  <c r="K11" i="10"/>
  <c r="M9" i="10"/>
  <c r="K11" i="9"/>
  <c r="M9" i="9"/>
  <c r="K12" i="14" l="1"/>
  <c r="M10" i="14"/>
  <c r="K12" i="13"/>
  <c r="M10" i="13"/>
  <c r="K12" i="12"/>
  <c r="M10" i="12"/>
  <c r="K12" i="11"/>
  <c r="M10" i="11"/>
  <c r="K12" i="10"/>
  <c r="M10" i="10"/>
  <c r="K12" i="9"/>
  <c r="M10" i="9"/>
  <c r="M11" i="14" l="1"/>
  <c r="M12" i="14"/>
  <c r="M11" i="13"/>
  <c r="M12" i="13"/>
  <c r="M11" i="12"/>
  <c r="M12" i="12"/>
  <c r="M11" i="11"/>
  <c r="M12" i="11"/>
  <c r="M11" i="10"/>
  <c r="M12" i="10"/>
  <c r="M11" i="9"/>
  <c r="M12" i="9"/>
  <c r="M4" i="11" l="1"/>
  <c r="K6" i="9"/>
  <c r="M4" i="14"/>
  <c r="K6" i="14"/>
  <c r="M4" i="13"/>
  <c r="K6" i="13"/>
  <c r="K6" i="12"/>
  <c r="M4" i="12"/>
  <c r="K6" i="11"/>
  <c r="M4" i="10"/>
  <c r="K6" i="10"/>
  <c r="M4" i="9"/>
  <c r="M8" i="8"/>
  <c r="M7" i="8" l="1"/>
  <c r="K6" i="8" l="1"/>
  <c r="K5" i="9" s="1"/>
  <c r="M501" i="8"/>
  <c r="M4" i="8"/>
  <c r="K5" i="10" l="1"/>
  <c r="M5" i="9"/>
  <c r="M501" i="9" s="1"/>
  <c r="K5" i="11" l="1"/>
  <c r="M5" i="10"/>
  <c r="M501" i="10" s="1"/>
  <c r="M5" i="11" l="1"/>
  <c r="M501" i="11" s="1"/>
  <c r="K5" i="12"/>
  <c r="K5" i="13" l="1"/>
  <c r="M5" i="12"/>
  <c r="M501" i="12" s="1"/>
  <c r="M5" i="13" l="1"/>
  <c r="M501" i="13" s="1"/>
  <c r="K5" i="14"/>
  <c r="M5" i="14" s="1"/>
  <c r="M501" i="14" s="1"/>
</calcChain>
</file>

<file path=xl/sharedStrings.xml><?xml version="1.0" encoding="utf-8"?>
<sst xmlns="http://schemas.openxmlformats.org/spreadsheetml/2006/main" count="213" uniqueCount="36">
  <si>
    <t>KASSABUCH - STAMMINFORMATION</t>
  </si>
  <si>
    <t>FIRMA</t>
  </si>
  <si>
    <t>Name:</t>
  </si>
  <si>
    <t>Jahr:</t>
  </si>
  <si>
    <t>Übertrag Vorjahr EUR:</t>
  </si>
  <si>
    <t>BEDIENUNGSHINWEISE</t>
  </si>
  <si>
    <t>1. Eingabe der Stamminformationen:</t>
  </si>
  <si>
    <t xml:space="preserve">Geben Sie hier den Namen der Firma und das Kalenderjahr ein. Diese Daten sind dann in den Tabellen der einzelnen Monate unterhalb der Überschrift "Kassabuch" ersichtlich. </t>
  </si>
  <si>
    <t>2. Auswahl des Eingabemonats:</t>
  </si>
  <si>
    <t>Wählen Sie den gewünschten Monat durch Anklicken des jeweiligen Tabellenblattes aus.
Beispiel: Klicken Sie auf das Blatt "Mar" und Sie gelangen zur Eingabe des Kassabuchs für den Monat "März".</t>
  </si>
  <si>
    <t>3. Eingabe von Daten:</t>
  </si>
  <si>
    <t>Die Belegdaten müssen in die weißen Felder innerhalb der Tabelle eingegeben werden.
Die Währungseinheit ist EURO. Tippen Sie vor der ersten Eingabe eines Belegs den Kassaanfangsbestand ein, so wissen Sie immer den aktuellen Kassastand.
Das Ausfüllen des Datums kann folgendermaßen erfolgen: TT.MM.JJ oder TT.MM.JJJJ
Alle Beträge müssen als Bruttobeträge eingegeben werden!</t>
  </si>
  <si>
    <t>4. Berechnung des aktuellen Kassabestandes:</t>
  </si>
  <si>
    <t>Für die automatische Berechnung des aktuellen Kassabestandes müssen Sie etwas in das Feld "Beleg" eingeben. Sie haben auch die Möglichkeit, in diesem Feld beliebige Zeichen wie z.B. ein Leerzeichen einzugeben.</t>
  </si>
  <si>
    <t>5. Drucken eines Tabellenblattes:</t>
  </si>
  <si>
    <t>6. Hinweis:</t>
  </si>
  <si>
    <t>Die Führung eines Kassabuchs als Excel-Datei wird aufgrund gesetzlicher Verfahrensvorschriften nicht anerkannt. Bei der Führung eines Kassabuchs mittels Datenträger muss nämlich sichergestellt sein, dass Eintragungen nicht in einer Weise verändert werden können, dass der ursprüngliche Inhalt nicht mehr ersichtlich ist. Damit diese Excel-Vorlage steuerlich anerkannt wird, muss sie als Vorlage ausgedruckt (Tabellenblatt Druckvorlage) und händisch ausgefüllt werden. Die Eintragungen dürfen nicht mit leicht entfernbaren Schreibmitteln erfolgen.</t>
  </si>
  <si>
    <t>KASSABUCH</t>
  </si>
  <si>
    <t>Summe:</t>
  </si>
  <si>
    <t>Datum</t>
  </si>
  <si>
    <t>Beleg</t>
  </si>
  <si>
    <t>Konto</t>
  </si>
  <si>
    <t>Text</t>
  </si>
  <si>
    <t>%</t>
  </si>
  <si>
    <t>Einnahmen</t>
  </si>
  <si>
    <t>Ust</t>
  </si>
  <si>
    <t>Ausgaben</t>
  </si>
  <si>
    <t>Vorsteuer</t>
  </si>
  <si>
    <t>Kassabestand</t>
  </si>
  <si>
    <t>Anfangsdatum</t>
  </si>
  <si>
    <t>Enddatum</t>
  </si>
  <si>
    <t>Übertrag Vormonat EUR:</t>
  </si>
  <si>
    <t xml:space="preserve">Monat: </t>
  </si>
  <si>
    <t>Übertrag EUR:</t>
  </si>
  <si>
    <t>Zum Drucken des Kassabuches für den jeweiligen Monat wählen Sie die normale Drucken-Funktion von Excel. Das Kassabuch wird automatisch formatiert und bis zum letzen eingegebenen Beleg in der Druckvorschau angezeigt.</t>
  </si>
  <si>
    <t>Letzte Aktualisierung: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</si>
</sst>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11" x14ac:knownFonts="1">
    <font>
      <sz val="11"/>
      <color theme="1"/>
      <name val="Calibri"/>
      <family val="2"/>
      <scheme val="minor"/>
    </font>
    <font>
      <b/>
      <sz val="10"/>
      <name val="Arial"/>
      <family val="2"/>
    </font>
    <font>
      <sz val="10"/>
      <name val="Arial"/>
      <family val="2"/>
    </font>
    <font>
      <sz val="11"/>
      <color theme="1"/>
      <name val="Arial"/>
      <family val="2"/>
    </font>
    <font>
      <sz val="16"/>
      <color theme="1"/>
      <name val="Arial"/>
      <family val="2"/>
    </font>
    <font>
      <sz val="16"/>
      <name val="Arial"/>
      <family val="2"/>
    </font>
    <font>
      <sz val="8"/>
      <color theme="1"/>
      <name val="Arial"/>
      <family val="2"/>
    </font>
    <font>
      <b/>
      <sz val="10"/>
      <color theme="1"/>
      <name val="Arial"/>
      <family val="2"/>
    </font>
    <font>
      <sz val="12"/>
      <color theme="1"/>
      <name val="Arial"/>
      <family val="2"/>
    </font>
    <font>
      <sz val="10"/>
      <color theme="1"/>
      <name val="Arial"/>
      <family val="2"/>
    </font>
    <font>
      <sz val="11"/>
      <color theme="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4.9989318521683403E-2"/>
        <bgColor indexed="18"/>
      </patternFill>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s>
  <cellStyleXfs count="1">
    <xf numFmtId="0" fontId="0" fillId="0" borderId="0"/>
  </cellStyleXfs>
  <cellXfs count="100">
    <xf numFmtId="0" fontId="0" fillId="0" borderId="0" xfId="0"/>
    <xf numFmtId="0" fontId="1" fillId="2" borderId="5" xfId="0" applyFont="1" applyFill="1" applyBorder="1" applyAlignment="1">
      <alignment horizontal="left" vertical="center" indent="1"/>
    </xf>
    <xf numFmtId="0" fontId="1" fillId="2" borderId="6" xfId="0" applyFont="1" applyFill="1" applyBorder="1" applyAlignment="1">
      <alignment horizontal="left" vertical="center" indent="1"/>
    </xf>
    <xf numFmtId="0" fontId="3" fillId="0" borderId="0" xfId="0" applyFont="1"/>
    <xf numFmtId="0" fontId="3" fillId="2" borderId="5" xfId="0" applyFont="1" applyFill="1" applyBorder="1" applyAlignment="1">
      <alignment vertical="center"/>
    </xf>
    <xf numFmtId="0" fontId="3" fillId="2" borderId="6" xfId="0" applyFont="1" applyFill="1" applyBorder="1" applyAlignment="1">
      <alignment vertical="center"/>
    </xf>
    <xf numFmtId="0" fontId="3" fillId="0" borderId="7" xfId="0" applyFont="1" applyBorder="1"/>
    <xf numFmtId="0" fontId="3" fillId="0" borderId="8" xfId="0" applyFont="1" applyBorder="1"/>
    <xf numFmtId="0" fontId="3" fillId="0" borderId="9" xfId="0" applyFont="1" applyBorder="1"/>
    <xf numFmtId="0" fontId="3" fillId="0" borderId="5" xfId="0" applyFont="1" applyBorder="1"/>
    <xf numFmtId="0" fontId="3" fillId="0" borderId="6" xfId="0" applyFont="1" applyBorder="1"/>
    <xf numFmtId="0" fontId="7" fillId="3" borderId="4" xfId="0" applyFont="1" applyFill="1" applyBorder="1" applyAlignment="1">
      <alignment horizontal="center" vertical="center"/>
    </xf>
    <xf numFmtId="0" fontId="0" fillId="0" borderId="14" xfId="0" applyBorder="1"/>
    <xf numFmtId="0" fontId="0" fillId="3" borderId="2" xfId="0" applyFill="1" applyBorder="1"/>
    <xf numFmtId="14" fontId="0" fillId="0" borderId="15" xfId="0" applyNumberFormat="1" applyBorder="1"/>
    <xf numFmtId="14" fontId="0" fillId="0" borderId="19" xfId="0" applyNumberFormat="1" applyBorder="1"/>
    <xf numFmtId="0" fontId="0" fillId="0" borderId="20" xfId="0" applyBorder="1"/>
    <xf numFmtId="0" fontId="7" fillId="5" borderId="3" xfId="0" applyFont="1" applyFill="1" applyBorder="1" applyAlignment="1">
      <alignment horizontal="center" vertical="center"/>
    </xf>
    <xf numFmtId="0" fontId="7" fillId="5" borderId="1" xfId="0" applyFont="1" applyFill="1" applyBorder="1" applyAlignment="1">
      <alignment horizontal="center" vertical="center"/>
    </xf>
    <xf numFmtId="14" fontId="9" fillId="0" borderId="16" xfId="0" applyNumberFormat="1" applyFont="1" applyBorder="1" applyAlignment="1">
      <alignment horizontal="center" vertical="center"/>
    </xf>
    <xf numFmtId="0" fontId="9" fillId="0" borderId="16" xfId="0" applyFont="1" applyBorder="1" applyAlignment="1">
      <alignment horizontal="center" vertical="center"/>
    </xf>
    <xf numFmtId="49" fontId="9" fillId="0" borderId="16" xfId="0" applyNumberFormat="1" applyFont="1" applyBorder="1" applyAlignment="1">
      <alignment horizontal="center" vertical="center"/>
    </xf>
    <xf numFmtId="1" fontId="9" fillId="0" borderId="16" xfId="0" applyNumberFormat="1" applyFont="1" applyBorder="1" applyAlignment="1">
      <alignment horizontal="center" vertical="center"/>
    </xf>
    <xf numFmtId="14"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49" fontId="9" fillId="0" borderId="17" xfId="0" applyNumberFormat="1" applyFont="1" applyBorder="1" applyAlignment="1">
      <alignment horizontal="center" vertical="center"/>
    </xf>
    <xf numFmtId="1" fontId="9" fillId="0" borderId="17" xfId="0" applyNumberFormat="1" applyFont="1" applyBorder="1" applyAlignment="1">
      <alignment horizontal="center" vertical="center"/>
    </xf>
    <xf numFmtId="4" fontId="9" fillId="0" borderId="17" xfId="0" applyNumberFormat="1" applyFont="1" applyBorder="1" applyAlignment="1">
      <alignment horizontal="right" vertical="center" indent="1"/>
    </xf>
    <xf numFmtId="4" fontId="9" fillId="3" borderId="17" xfId="0" applyNumberFormat="1" applyFont="1" applyFill="1" applyBorder="1" applyAlignment="1">
      <alignment horizontal="right" vertical="center" indent="1"/>
    </xf>
    <xf numFmtId="4" fontId="9" fillId="3" borderId="18" xfId="0" applyNumberFormat="1" applyFont="1" applyFill="1" applyBorder="1" applyAlignment="1">
      <alignment horizontal="right" vertical="center" indent="1"/>
    </xf>
    <xf numFmtId="4" fontId="9" fillId="0" borderId="16" xfId="0" applyNumberFormat="1" applyFont="1" applyBorder="1" applyAlignment="1">
      <alignment horizontal="right" vertical="center" indent="1"/>
    </xf>
    <xf numFmtId="4" fontId="9" fillId="5" borderId="16" xfId="0" applyNumberFormat="1" applyFont="1" applyFill="1" applyBorder="1" applyAlignment="1">
      <alignment horizontal="right" vertical="center" indent="1"/>
    </xf>
    <xf numFmtId="4" fontId="9" fillId="5" borderId="17" xfId="0" applyNumberFormat="1" applyFont="1" applyFill="1" applyBorder="1" applyAlignment="1">
      <alignment horizontal="right" vertical="center" indent="1"/>
    </xf>
    <xf numFmtId="4" fontId="7" fillId="5" borderId="13" xfId="0" applyNumberFormat="1" applyFont="1" applyFill="1" applyBorder="1" applyAlignment="1">
      <alignment horizontal="right" vertical="center" indent="1"/>
    </xf>
    <xf numFmtId="4" fontId="7" fillId="3" borderId="13" xfId="0" applyNumberFormat="1" applyFont="1" applyFill="1" applyBorder="1" applyAlignment="1">
      <alignment horizontal="right" vertical="center" indent="1"/>
    </xf>
    <xf numFmtId="4" fontId="7" fillId="3" borderId="17" xfId="0" applyNumberFormat="1" applyFont="1" applyFill="1" applyBorder="1" applyAlignment="1">
      <alignment horizontal="right" vertical="center" indent="1"/>
    </xf>
    <xf numFmtId="4" fontId="7" fillId="3" borderId="18" xfId="0" applyNumberFormat="1" applyFont="1" applyFill="1" applyBorder="1" applyAlignment="1">
      <alignment horizontal="right" vertical="center" indent="1"/>
    </xf>
    <xf numFmtId="0" fontId="1" fillId="2" borderId="4" xfId="0" applyFont="1" applyFill="1" applyBorder="1" applyAlignment="1">
      <alignment horizontal="left" vertical="center" indent="1"/>
    </xf>
    <xf numFmtId="0" fontId="1" fillId="2" borderId="10" xfId="0" applyFont="1" applyFill="1" applyBorder="1" applyAlignment="1">
      <alignment horizontal="left" vertical="center" indent="1"/>
    </xf>
    <xf numFmtId="0" fontId="1" fillId="2" borderId="12" xfId="0" applyFont="1" applyFill="1" applyBorder="1" applyAlignment="1">
      <alignment horizontal="left" vertical="center" indent="1"/>
    </xf>
    <xf numFmtId="14" fontId="2" fillId="3"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1" fontId="1" fillId="3" borderId="2" xfId="0" applyNumberFormat="1" applyFont="1" applyFill="1" applyBorder="1" applyAlignment="1">
      <alignment horizontal="right" vertical="center"/>
    </xf>
    <xf numFmtId="4" fontId="1" fillId="3" borderId="4" xfId="0" applyNumberFormat="1" applyFont="1" applyFill="1" applyBorder="1" applyAlignment="1">
      <alignment horizontal="right" vertical="center" indent="1"/>
    </xf>
    <xf numFmtId="0" fontId="10" fillId="0" borderId="0" xfId="0" applyFont="1"/>
    <xf numFmtId="14" fontId="9" fillId="0" borderId="17" xfId="0" applyNumberFormat="1"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49" fontId="9" fillId="0" borderId="17" xfId="0" applyNumberFormat="1" applyFont="1" applyBorder="1" applyAlignment="1" applyProtection="1">
      <alignment horizontal="left" vertical="center" indent="1"/>
      <protection locked="0"/>
    </xf>
    <xf numFmtId="1" fontId="9" fillId="0" borderId="17" xfId="0" applyNumberFormat="1" applyFont="1" applyBorder="1" applyAlignment="1" applyProtection="1">
      <alignment horizontal="center" vertical="center"/>
      <protection locked="0"/>
    </xf>
    <xf numFmtId="4" fontId="9" fillId="0" borderId="17" xfId="0" applyNumberFormat="1" applyFont="1" applyBorder="1" applyAlignment="1" applyProtection="1">
      <alignment horizontal="right" vertical="center" indent="1"/>
      <protection locked="0"/>
    </xf>
    <xf numFmtId="14" fontId="9" fillId="0" borderId="18" xfId="0" applyNumberFormat="1"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49" fontId="9" fillId="0" borderId="18" xfId="0" applyNumberFormat="1" applyFont="1" applyBorder="1" applyAlignment="1" applyProtection="1">
      <alignment horizontal="left" vertical="center" indent="1"/>
      <protection locked="0"/>
    </xf>
    <xf numFmtId="1" fontId="9" fillId="0" borderId="18" xfId="0" applyNumberFormat="1" applyFont="1" applyBorder="1" applyAlignment="1" applyProtection="1">
      <alignment horizontal="center" vertical="center"/>
      <protection locked="0"/>
    </xf>
    <xf numFmtId="4" fontId="9" fillId="0" borderId="18" xfId="0" applyNumberFormat="1" applyFont="1" applyBorder="1" applyAlignment="1" applyProtection="1">
      <alignment horizontal="right" vertical="center" indent="1"/>
      <protection locked="0"/>
    </xf>
    <xf numFmtId="14" fontId="9" fillId="0" borderId="16" xfId="0" applyNumberFormat="1"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49" fontId="9" fillId="0" borderId="16" xfId="0" applyNumberFormat="1" applyFont="1" applyBorder="1" applyAlignment="1" applyProtection="1">
      <alignment horizontal="left" vertical="center" indent="1"/>
      <protection locked="0"/>
    </xf>
    <xf numFmtId="1" fontId="9" fillId="0" borderId="16" xfId="0" applyNumberFormat="1" applyFont="1" applyBorder="1" applyAlignment="1" applyProtection="1">
      <alignment horizontal="center" vertical="center"/>
      <protection locked="0"/>
    </xf>
    <xf numFmtId="4" fontId="9" fillId="0" borderId="16" xfId="0" applyNumberFormat="1" applyFont="1" applyBorder="1" applyAlignment="1" applyProtection="1">
      <alignment horizontal="right" vertical="center" indent="1"/>
      <protection locked="0"/>
    </xf>
    <xf numFmtId="4" fontId="9" fillId="3" borderId="16" xfId="0" applyNumberFormat="1" applyFont="1" applyFill="1" applyBorder="1" applyAlignment="1">
      <alignment horizontal="right" vertical="center" indent="1"/>
    </xf>
    <xf numFmtId="4" fontId="7" fillId="3" borderId="16" xfId="0" applyNumberFormat="1" applyFont="1" applyFill="1" applyBorder="1" applyAlignment="1">
      <alignment horizontal="right" vertical="center" indent="1"/>
    </xf>
    <xf numFmtId="4" fontId="2" fillId="3" borderId="4" xfId="0" applyNumberFormat="1" applyFont="1" applyFill="1" applyBorder="1" applyAlignment="1">
      <alignment horizontal="right" vertical="center" indent="1"/>
    </xf>
    <xf numFmtId="4" fontId="0" fillId="3" borderId="4" xfId="0" applyNumberFormat="1" applyFill="1" applyBorder="1" applyAlignment="1">
      <alignment horizontal="right" vertical="center" indent="1"/>
    </xf>
    <xf numFmtId="164" fontId="1" fillId="3" borderId="4" xfId="0" applyNumberFormat="1" applyFont="1" applyFill="1" applyBorder="1" applyAlignment="1">
      <alignment horizontal="right" vertical="center" indent="1"/>
    </xf>
    <xf numFmtId="4" fontId="1" fillId="3" borderId="16" xfId="0" applyNumberFormat="1" applyFont="1" applyFill="1" applyBorder="1" applyAlignment="1">
      <alignment horizontal="right" vertical="center" indent="1"/>
    </xf>
    <xf numFmtId="1" fontId="1" fillId="3" borderId="2" xfId="0" applyNumberFormat="1" applyFont="1" applyFill="1" applyBorder="1" applyAlignment="1">
      <alignment horizontal="right" vertical="center" indent="1"/>
    </xf>
    <xf numFmtId="0" fontId="6" fillId="0" borderId="2" xfId="0" applyFont="1" applyBorder="1" applyAlignment="1">
      <alignment horizontal="left" vertical="center"/>
    </xf>
    <xf numFmtId="0" fontId="3" fillId="0" borderId="1" xfId="0" applyFont="1" applyBorder="1"/>
    <xf numFmtId="0" fontId="3" fillId="0" borderId="2" xfId="0" applyFont="1" applyBorder="1"/>
    <xf numFmtId="0" fontId="3" fillId="0" borderId="3" xfId="0" applyFont="1" applyBorder="1"/>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9" fillId="0" borderId="4" xfId="0" applyFont="1" applyBorder="1" applyAlignment="1" applyProtection="1">
      <alignment horizontal="left" vertical="center" indent="1"/>
      <protection locked="0"/>
    </xf>
    <xf numFmtId="4" fontId="9" fillId="0" borderId="4" xfId="0" applyNumberFormat="1" applyFont="1" applyBorder="1" applyAlignment="1" applyProtection="1">
      <alignment horizontal="left" vertical="center" indent="1"/>
      <protection locked="0"/>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5" xfId="0" applyFont="1" applyFill="1" applyBorder="1" applyAlignment="1">
      <alignment horizontal="left" vertical="center" indent="3"/>
    </xf>
    <xf numFmtId="0" fontId="1" fillId="2" borderId="0" xfId="0" applyFont="1" applyFill="1" applyAlignment="1">
      <alignment horizontal="left" vertical="center" indent="3"/>
    </xf>
    <xf numFmtId="0" fontId="1" fillId="2" borderId="6" xfId="0" applyFont="1" applyFill="1" applyBorder="1" applyAlignment="1">
      <alignment horizontal="left" vertical="center" indent="3"/>
    </xf>
    <xf numFmtId="0" fontId="3" fillId="2" borderId="0" xfId="0" applyFont="1" applyFill="1" applyAlignment="1">
      <alignment horizontal="left" vertical="center" wrapText="1"/>
    </xf>
    <xf numFmtId="0" fontId="1" fillId="3" borderId="1" xfId="0" applyFont="1" applyFill="1" applyBorder="1" applyAlignment="1">
      <alignment horizontal="left" vertical="center" indent="1"/>
    </xf>
    <xf numFmtId="0" fontId="1" fillId="3" borderId="2" xfId="0" applyFont="1" applyFill="1" applyBorder="1" applyAlignment="1">
      <alignment horizontal="left" vertical="center" indent="1"/>
    </xf>
    <xf numFmtId="0" fontId="1" fillId="3" borderId="3" xfId="0" applyFont="1" applyFill="1" applyBorder="1" applyAlignment="1">
      <alignment horizontal="left" vertical="center" indent="1"/>
    </xf>
    <xf numFmtId="0" fontId="1" fillId="2" borderId="4" xfId="0" applyFont="1" applyFill="1" applyBorder="1" applyAlignment="1">
      <alignment horizontal="left" vertical="center" indent="1"/>
    </xf>
    <xf numFmtId="0" fontId="1" fillId="4" borderId="4" xfId="0" applyFont="1" applyFill="1" applyBorder="1" applyAlignment="1">
      <alignment horizontal="left" vertical="center" indent="3"/>
    </xf>
    <xf numFmtId="0" fontId="2" fillId="2" borderId="11" xfId="0" applyFont="1" applyFill="1" applyBorder="1" applyAlignment="1">
      <alignment horizontal="left" vertical="center" wrapText="1"/>
    </xf>
    <xf numFmtId="0" fontId="1" fillId="2" borderId="8" xfId="0" applyFont="1" applyFill="1" applyBorder="1" applyAlignment="1">
      <alignment horizontal="left" vertical="center" indent="3"/>
    </xf>
    <xf numFmtId="0" fontId="9" fillId="5" borderId="0" xfId="0" applyFont="1" applyFill="1" applyAlignment="1">
      <alignment horizontal="left" vertical="center" wrapText="1"/>
    </xf>
    <xf numFmtId="0" fontId="9" fillId="5" borderId="6" xfId="0" applyFont="1" applyFill="1" applyBorder="1" applyAlignment="1">
      <alignment horizontal="left" vertical="center" wrapText="1"/>
    </xf>
    <xf numFmtId="0" fontId="7" fillId="3" borderId="13" xfId="0" applyFont="1" applyFill="1" applyBorder="1" applyAlignment="1">
      <alignment horizontal="right" vertical="center" inden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3" borderId="1" xfId="0" applyFont="1" applyFill="1" applyBorder="1" applyAlignment="1">
      <alignment horizontal="left" vertical="center" indent="1"/>
    </xf>
    <xf numFmtId="0" fontId="8" fillId="3" borderId="2" xfId="0" applyFont="1" applyFill="1" applyBorder="1" applyAlignment="1">
      <alignment horizontal="left" vertical="center" indent="1"/>
    </xf>
    <xf numFmtId="0" fontId="8" fillId="3" borderId="2" xfId="0" applyFont="1" applyFill="1" applyBorder="1" applyAlignment="1">
      <alignment horizontal="right" vertical="center"/>
    </xf>
    <xf numFmtId="0" fontId="8" fillId="3" borderId="3" xfId="0" applyFont="1" applyFill="1" applyBorder="1" applyAlignment="1">
      <alignment horizontal="right" vertical="center"/>
    </xf>
    <xf numFmtId="0" fontId="8" fillId="3" borderId="3" xfId="0" applyFont="1" applyFill="1" applyBorder="1" applyAlignment="1">
      <alignment horizontal="left" vertical="center" indent="1"/>
    </xf>
  </cellXfs>
  <cellStyles count="1">
    <cellStyle name="Standard"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19049</xdr:colOff>
      <xdr:row>22</xdr:row>
      <xdr:rowOff>19051</xdr:rowOff>
    </xdr:from>
    <xdr:to>
      <xdr:col>3</xdr:col>
      <xdr:colOff>1133475</xdr:colOff>
      <xdr:row>22</xdr:row>
      <xdr:rowOff>1044942</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80974" y="7829551"/>
          <a:ext cx="3581401" cy="1025891"/>
        </a:xfrm>
        <a:prstGeom prst="rect">
          <a:avLst/>
        </a:prstGeom>
      </xdr:spPr>
    </xdr:pic>
    <xdr:clientData fLocksWithSheet="0"/>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01B04-1B9C-4A33-A79B-632614C9565B}">
  <sheetPr codeName="Tabelle1">
    <pageSetUpPr fitToPage="1"/>
  </sheetPr>
  <dimension ref="B1:H23"/>
  <sheetViews>
    <sheetView showGridLines="0" showRowColHeaders="0" tabSelected="1" workbookViewId="0">
      <selection activeCell="C4" sqref="C4:H4"/>
    </sheetView>
  </sheetViews>
  <sheetFormatPr baseColWidth="10" defaultColWidth="11.42578125" defaultRowHeight="14.25" x14ac:dyDescent="0.2"/>
  <cols>
    <col min="1" max="1" width="2.42578125" style="3" customWidth="1"/>
    <col min="2" max="2" width="18.28515625" style="3" customWidth="1"/>
    <col min="3" max="3" width="18.7109375" style="3" customWidth="1"/>
    <col min="4" max="4" width="22" style="3" customWidth="1"/>
    <col min="5" max="5" width="18.140625" style="3" customWidth="1"/>
    <col min="6" max="6" width="12" style="3" customWidth="1"/>
    <col min="7" max="7" width="33.5703125" style="3" customWidth="1"/>
    <col min="8" max="8" width="6.85546875" style="3" customWidth="1"/>
    <col min="9" max="16384" width="11.42578125" style="3"/>
  </cols>
  <sheetData>
    <row r="1" spans="2:8" ht="42" customHeight="1" x14ac:dyDescent="0.2">
      <c r="B1" s="71" t="s">
        <v>0</v>
      </c>
      <c r="C1" s="72"/>
      <c r="D1" s="72"/>
      <c r="E1" s="72"/>
      <c r="F1" s="72"/>
      <c r="G1" s="72"/>
      <c r="H1" s="73"/>
    </row>
    <row r="2" spans="2:8" ht="15" customHeight="1" x14ac:dyDescent="0.2">
      <c r="B2" s="67" t="s">
        <v>35</v>
      </c>
      <c r="C2" s="67"/>
    </row>
    <row r="3" spans="2:8" ht="24.75" customHeight="1" x14ac:dyDescent="0.2">
      <c r="B3" s="82" t="s">
        <v>1</v>
      </c>
      <c r="C3" s="83"/>
      <c r="D3" s="83"/>
      <c r="E3" s="83"/>
      <c r="F3" s="83"/>
      <c r="G3" s="83"/>
      <c r="H3" s="84"/>
    </row>
    <row r="4" spans="2:8" ht="24.75" customHeight="1" x14ac:dyDescent="0.2">
      <c r="B4" s="37" t="s">
        <v>2</v>
      </c>
      <c r="C4" s="74"/>
      <c r="D4" s="74"/>
      <c r="E4" s="74"/>
      <c r="F4" s="74"/>
      <c r="G4" s="74"/>
      <c r="H4" s="74"/>
    </row>
    <row r="5" spans="2:8" ht="24.75" customHeight="1" x14ac:dyDescent="0.2">
      <c r="B5" s="37" t="s">
        <v>3</v>
      </c>
      <c r="C5" s="74">
        <v>2026</v>
      </c>
      <c r="D5" s="74"/>
      <c r="E5" s="85" t="s">
        <v>4</v>
      </c>
      <c r="F5" s="85"/>
      <c r="G5" s="75"/>
      <c r="H5" s="75"/>
    </row>
    <row r="7" spans="2:8" x14ac:dyDescent="0.2">
      <c r="B7" s="86" t="s">
        <v>5</v>
      </c>
      <c r="C7" s="86"/>
      <c r="D7" s="86"/>
      <c r="E7" s="86"/>
      <c r="F7" s="86"/>
      <c r="G7" s="86"/>
      <c r="H7" s="86"/>
    </row>
    <row r="8" spans="2:8" ht="12.75" customHeight="1" x14ac:dyDescent="0.2">
      <c r="B8" s="6"/>
      <c r="C8" s="7"/>
      <c r="D8" s="7"/>
      <c r="E8" s="7"/>
      <c r="F8" s="7"/>
      <c r="G8" s="7"/>
      <c r="H8" s="8"/>
    </row>
    <row r="9" spans="2:8" ht="12.75" customHeight="1" x14ac:dyDescent="0.2">
      <c r="B9" s="78" t="s">
        <v>6</v>
      </c>
      <c r="C9" s="79"/>
      <c r="D9" s="79"/>
      <c r="E9" s="79"/>
      <c r="F9" s="79"/>
      <c r="G9" s="79"/>
      <c r="H9" s="80"/>
    </row>
    <row r="10" spans="2:8" ht="33" customHeight="1" x14ac:dyDescent="0.2">
      <c r="B10" s="9"/>
      <c r="C10" s="76" t="s">
        <v>7</v>
      </c>
      <c r="D10" s="81"/>
      <c r="E10" s="81"/>
      <c r="F10" s="81"/>
      <c r="G10" s="81"/>
      <c r="H10" s="10"/>
    </row>
    <row r="11" spans="2:8" ht="12.75" customHeight="1" x14ac:dyDescent="0.2">
      <c r="B11" s="78" t="s">
        <v>8</v>
      </c>
      <c r="C11" s="79"/>
      <c r="D11" s="79"/>
      <c r="E11" s="79"/>
      <c r="F11" s="79"/>
      <c r="G11" s="79"/>
      <c r="H11" s="80"/>
    </row>
    <row r="12" spans="2:8" ht="33" customHeight="1" x14ac:dyDescent="0.2">
      <c r="B12" s="9"/>
      <c r="C12" s="76" t="s">
        <v>9</v>
      </c>
      <c r="D12" s="77"/>
      <c r="E12" s="77"/>
      <c r="F12" s="77"/>
      <c r="G12" s="77"/>
      <c r="H12" s="10"/>
    </row>
    <row r="13" spans="2:8" ht="12.75" customHeight="1" x14ac:dyDescent="0.2">
      <c r="B13" s="78" t="s">
        <v>10</v>
      </c>
      <c r="C13" s="79"/>
      <c r="D13" s="79"/>
      <c r="E13" s="79"/>
      <c r="F13" s="79"/>
      <c r="G13" s="79"/>
      <c r="H13" s="80"/>
    </row>
    <row r="14" spans="2:8" ht="78.75" customHeight="1" x14ac:dyDescent="0.2">
      <c r="B14" s="1"/>
      <c r="C14" s="76" t="s">
        <v>11</v>
      </c>
      <c r="D14" s="76"/>
      <c r="E14" s="76"/>
      <c r="F14" s="76"/>
      <c r="G14" s="76"/>
      <c r="H14" s="2"/>
    </row>
    <row r="15" spans="2:8" ht="12.75" customHeight="1" x14ac:dyDescent="0.2">
      <c r="B15" s="78" t="s">
        <v>12</v>
      </c>
      <c r="C15" s="79"/>
      <c r="D15" s="79"/>
      <c r="E15" s="79"/>
      <c r="F15" s="79"/>
      <c r="G15" s="79"/>
      <c r="H15" s="80"/>
    </row>
    <row r="16" spans="2:8" ht="33" customHeight="1" x14ac:dyDescent="0.2">
      <c r="B16" s="4"/>
      <c r="C16" s="76" t="s">
        <v>13</v>
      </c>
      <c r="D16" s="81"/>
      <c r="E16" s="81"/>
      <c r="F16" s="81"/>
      <c r="G16" s="81"/>
      <c r="H16" s="5"/>
    </row>
    <row r="17" spans="2:8" ht="12.75" customHeight="1" x14ac:dyDescent="0.2">
      <c r="B17" s="78" t="s">
        <v>14</v>
      </c>
      <c r="C17" s="79"/>
      <c r="D17" s="79"/>
      <c r="E17" s="79"/>
      <c r="F17" s="79"/>
      <c r="G17" s="79"/>
      <c r="H17" s="80"/>
    </row>
    <row r="18" spans="2:8" ht="43.5" customHeight="1" x14ac:dyDescent="0.2">
      <c r="B18" s="4"/>
      <c r="C18" s="89" t="s">
        <v>34</v>
      </c>
      <c r="D18" s="89"/>
      <c r="E18" s="89"/>
      <c r="F18" s="89"/>
      <c r="G18" s="89"/>
      <c r="H18" s="90"/>
    </row>
    <row r="19" spans="2:8" ht="12.75" customHeight="1" x14ac:dyDescent="0.2">
      <c r="B19" s="78" t="s">
        <v>15</v>
      </c>
      <c r="C19" s="79"/>
      <c r="D19" s="79"/>
      <c r="E19" s="79"/>
      <c r="F19" s="79"/>
      <c r="G19" s="79"/>
      <c r="H19" s="80"/>
    </row>
    <row r="20" spans="2:8" ht="78.75" customHeight="1" x14ac:dyDescent="0.2">
      <c r="B20" s="38"/>
      <c r="C20" s="87" t="s">
        <v>16</v>
      </c>
      <c r="D20" s="87"/>
      <c r="E20" s="87"/>
      <c r="F20" s="87"/>
      <c r="G20" s="87"/>
      <c r="H20" s="39"/>
    </row>
    <row r="21" spans="2:8" ht="12.75" customHeight="1" x14ac:dyDescent="0.2">
      <c r="B21" s="88"/>
      <c r="C21" s="88"/>
      <c r="D21" s="88"/>
      <c r="E21" s="88"/>
      <c r="F21" s="88"/>
      <c r="G21" s="88"/>
      <c r="H21" s="88"/>
    </row>
    <row r="23" spans="2:8" ht="83.25" customHeight="1" x14ac:dyDescent="0.2">
      <c r="B23" s="68"/>
      <c r="C23" s="69"/>
      <c r="D23" s="69"/>
      <c r="E23" s="69"/>
      <c r="F23" s="69"/>
      <c r="G23" s="69"/>
      <c r="H23" s="70"/>
    </row>
  </sheetData>
  <sheetProtection algorithmName="SHA-512" hashValue="Ot1xJEXTIokaS2IRXm/jgX7gQBAZ8ZF3RsoyIkRmNLb/rBO20B5JDhjr3k8jzu/F/mqIOzIDq/jDW4pIEOxr8g==" saltValue="9u2zAgVvmQFj2fksrS/OEQ==" spinCount="100000" sheet="1" selectLockedCells="1"/>
  <mergeCells count="22">
    <mergeCell ref="B11:H11"/>
    <mergeCell ref="B19:H19"/>
    <mergeCell ref="C20:G20"/>
    <mergeCell ref="B21:H21"/>
    <mergeCell ref="C10:G10"/>
    <mergeCell ref="C18:H18"/>
    <mergeCell ref="B2:C2"/>
    <mergeCell ref="B23:H23"/>
    <mergeCell ref="B1:H1"/>
    <mergeCell ref="C4:H4"/>
    <mergeCell ref="G5:H5"/>
    <mergeCell ref="C5:D5"/>
    <mergeCell ref="C12:G12"/>
    <mergeCell ref="B13:H13"/>
    <mergeCell ref="C14:G14"/>
    <mergeCell ref="B15:H15"/>
    <mergeCell ref="C16:G16"/>
    <mergeCell ref="B17:H17"/>
    <mergeCell ref="B3:H3"/>
    <mergeCell ref="E5:F5"/>
    <mergeCell ref="B7:H7"/>
    <mergeCell ref="B9:H9"/>
  </mergeCells>
  <pageMargins left="0.7" right="0.7" top="0.78740157499999996" bottom="0.78740157499999996" header="0.3" footer="0.3"/>
  <pageSetup paperSize="9" scale="75"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A43A-3684-49AE-A379-968B3DF4D339}">
  <sheetPr codeName="Tabelle11"/>
  <dimension ref="A1:N501"/>
  <sheetViews>
    <sheetView showGridLines="0" showRowColHeaders="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customWidth="1"/>
    <col min="13" max="13" width="16.42578125" hidden="1" customWidth="1"/>
    <col min="14" max="14" width="24.7109375"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DATE(Jahr,9,1)</f>
        <v>46266</v>
      </c>
      <c r="N2" s="12" t="s">
        <v>29</v>
      </c>
    </row>
    <row r="3" spans="1:14" ht="24" customHeight="1" x14ac:dyDescent="0.25">
      <c r="B3" s="95" t="str">
        <f>IF(Name&lt;&gt;0,Name,"")</f>
        <v/>
      </c>
      <c r="C3" s="96"/>
      <c r="D3" s="96"/>
      <c r="E3" s="96"/>
      <c r="F3" s="96"/>
      <c r="G3" s="96"/>
      <c r="H3" s="13"/>
      <c r="I3" s="97" t="str">
        <f>"September "&amp;Jahr</f>
        <v>September 2026</v>
      </c>
      <c r="J3" s="97"/>
      <c r="K3" s="98"/>
      <c r="M3" s="15">
        <f>DATE(Jahr,9,30)</f>
        <v>46295</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September 2026, Endstand</v>
      </c>
    </row>
    <row r="5" spans="1:14" ht="21" customHeight="1" x14ac:dyDescent="0.25">
      <c r="B5" s="91" t="s">
        <v>31</v>
      </c>
      <c r="C5" s="91"/>
      <c r="D5" s="91"/>
      <c r="E5" s="91"/>
      <c r="F5" s="91"/>
      <c r="G5" s="91"/>
      <c r="H5" s="91"/>
      <c r="I5" s="91"/>
      <c r="J5" s="91"/>
      <c r="K5" s="34">
        <f>IF(Aug!K6&lt;&gt;0,Aug!K6,Aug!K5)</f>
        <v>0</v>
      </c>
      <c r="M5">
        <f>IF(K7="",K5,"0")</f>
        <v>0</v>
      </c>
    </row>
    <row r="6" spans="1:14" ht="21" customHeight="1" x14ac:dyDescent="0.25">
      <c r="B6" s="40"/>
      <c r="C6" s="41"/>
      <c r="D6" s="41"/>
      <c r="E6" s="41"/>
      <c r="F6" s="66" t="s">
        <v>18</v>
      </c>
      <c r="G6" s="43">
        <f>SUM(G7:G500)</f>
        <v>0</v>
      </c>
      <c r="H6" s="43">
        <f>SUM(H7:H500)</f>
        <v>0</v>
      </c>
      <c r="I6" s="43">
        <f>SUM(I7:I500)</f>
        <v>0</v>
      </c>
      <c r="J6" s="43">
        <f>SUM(J7:J500)</f>
        <v>0</v>
      </c>
      <c r="K6" s="43">
        <f>SUM(M7:M500)</f>
        <v>0</v>
      </c>
    </row>
    <row r="7" spans="1:14" ht="21" customHeight="1" x14ac:dyDescent="0.25">
      <c r="B7" s="55"/>
      <c r="C7" s="56"/>
      <c r="D7" s="56"/>
      <c r="E7" s="57"/>
      <c r="F7" s="58"/>
      <c r="G7" s="59"/>
      <c r="H7" s="60" t="str">
        <f t="shared" ref="H7:H70" si="0">IF(G7&lt;&gt;"",G7-G7/((100+F7)/100),"")</f>
        <v/>
      </c>
      <c r="I7" s="59"/>
      <c r="J7" s="60" t="str">
        <f t="shared" ref="J7:J70" si="1">IF(I7&lt;&gt;"",I7-I7/((100+F7)/100),"")</f>
        <v/>
      </c>
      <c r="K7" s="61" t="str">
        <f>IF(C7&lt;&gt;0,IF(G7&gt;0,K5+G7,IF(I7&gt;=0,K5-I7,"")),"")</f>
        <v/>
      </c>
      <c r="M7" t="str">
        <f>IF(K8="",K7,"0")</f>
        <v/>
      </c>
    </row>
    <row r="8" spans="1:14" ht="21" customHeight="1" x14ac:dyDescent="0.25">
      <c r="B8" s="45"/>
      <c r="C8" s="46"/>
      <c r="D8" s="46"/>
      <c r="E8" s="47"/>
      <c r="F8" s="48"/>
      <c r="G8" s="49"/>
      <c r="H8" s="28" t="str">
        <f t="shared" ref="H8:H9" si="2">IF(G8&lt;&gt;"",G8-G8/((100+F8)/100),"")</f>
        <v/>
      </c>
      <c r="I8" s="49"/>
      <c r="J8" s="28" t="str">
        <f t="shared" ref="J8:J9" si="3">IF(I8&lt;&gt;"",I8-I8/((100+F8)/100),"")</f>
        <v/>
      </c>
      <c r="K8" s="35" t="str">
        <f t="shared" ref="K8:K9" si="4">IF(C8&lt;&gt;0,IF(G8&gt;0,K7+G8,IF(I8&gt;=0,K7-I8,"")),"")</f>
        <v/>
      </c>
      <c r="M8" t="str">
        <f t="shared" ref="M8:M71" si="5">IF(K9="",K8,"0")</f>
        <v/>
      </c>
    </row>
    <row r="9" spans="1:14" ht="21" customHeight="1" x14ac:dyDescent="0.25">
      <c r="B9" s="45"/>
      <c r="C9" s="46"/>
      <c r="D9" s="46"/>
      <c r="E9" s="47"/>
      <c r="F9" s="48"/>
      <c r="G9" s="49"/>
      <c r="H9" s="28" t="str">
        <f t="shared" si="2"/>
        <v/>
      </c>
      <c r="I9" s="49"/>
      <c r="J9" s="28" t="str">
        <f t="shared" si="3"/>
        <v/>
      </c>
      <c r="K9" s="35" t="str">
        <f t="shared" si="4"/>
        <v/>
      </c>
      <c r="M9" t="str">
        <f t="shared" si="5"/>
        <v/>
      </c>
    </row>
    <row r="10" spans="1:14" ht="21" customHeight="1" x14ac:dyDescent="0.25">
      <c r="B10" s="45"/>
      <c r="C10" s="46"/>
      <c r="D10" s="46"/>
      <c r="E10" s="47"/>
      <c r="F10" s="48"/>
      <c r="G10" s="49"/>
      <c r="H10" s="28" t="str">
        <f t="shared" si="0"/>
        <v/>
      </c>
      <c r="I10" s="49"/>
      <c r="J10" s="28" t="str">
        <f t="shared" si="1"/>
        <v/>
      </c>
      <c r="K10" s="35" t="str">
        <f t="shared" ref="K10:K70" si="6">IF(C10&lt;&gt;0,IF(G10&gt;0,K9+G10,IF(I10&gt;=0,K9-I10,"")),"")</f>
        <v/>
      </c>
      <c r="M10" t="str">
        <f t="shared" si="5"/>
        <v/>
      </c>
    </row>
    <row r="11" spans="1:14" ht="21" customHeight="1" x14ac:dyDescent="0.25">
      <c r="B11" s="45"/>
      <c r="C11" s="46"/>
      <c r="D11" s="46"/>
      <c r="E11" s="47"/>
      <c r="F11" s="48"/>
      <c r="G11" s="49"/>
      <c r="H11" s="28" t="str">
        <f t="shared" si="0"/>
        <v/>
      </c>
      <c r="I11" s="49"/>
      <c r="J11" s="28" t="str">
        <f t="shared" si="1"/>
        <v/>
      </c>
      <c r="K11" s="35" t="str">
        <f t="shared" si="6"/>
        <v/>
      </c>
      <c r="M11" t="str">
        <f t="shared" si="5"/>
        <v/>
      </c>
    </row>
    <row r="12" spans="1:14" ht="21" customHeight="1" x14ac:dyDescent="0.25">
      <c r="B12" s="45"/>
      <c r="C12" s="46"/>
      <c r="D12" s="46"/>
      <c r="E12" s="47"/>
      <c r="F12" s="48"/>
      <c r="G12" s="49"/>
      <c r="H12" s="28" t="str">
        <f t="shared" si="0"/>
        <v/>
      </c>
      <c r="I12" s="49"/>
      <c r="J12" s="28" t="str">
        <f t="shared" si="1"/>
        <v/>
      </c>
      <c r="K12" s="35" t="str">
        <f t="shared" si="6"/>
        <v/>
      </c>
      <c r="M12" t="str">
        <f t="shared" si="5"/>
        <v/>
      </c>
    </row>
    <row r="13" spans="1:14" ht="21" customHeight="1" x14ac:dyDescent="0.25">
      <c r="B13" s="45"/>
      <c r="C13" s="46"/>
      <c r="D13" s="46"/>
      <c r="E13" s="47"/>
      <c r="F13" s="48"/>
      <c r="G13" s="49"/>
      <c r="H13" s="28" t="str">
        <f t="shared" si="0"/>
        <v/>
      </c>
      <c r="I13" s="49"/>
      <c r="J13" s="28" t="str">
        <f t="shared" si="1"/>
        <v/>
      </c>
      <c r="K13" s="35" t="str">
        <f t="shared" si="6"/>
        <v/>
      </c>
      <c r="M13" t="str">
        <f t="shared" si="5"/>
        <v/>
      </c>
    </row>
    <row r="14" spans="1:14" ht="21" customHeight="1" x14ac:dyDescent="0.25">
      <c r="B14" s="45"/>
      <c r="C14" s="46"/>
      <c r="D14" s="46"/>
      <c r="E14" s="47"/>
      <c r="F14" s="48"/>
      <c r="G14" s="49"/>
      <c r="H14" s="28" t="str">
        <f t="shared" si="0"/>
        <v/>
      </c>
      <c r="I14" s="49"/>
      <c r="J14" s="28" t="str">
        <f t="shared" si="1"/>
        <v/>
      </c>
      <c r="K14" s="35" t="str">
        <f t="shared" si="6"/>
        <v/>
      </c>
      <c r="M14" t="str">
        <f t="shared" si="5"/>
        <v/>
      </c>
    </row>
    <row r="15" spans="1:14" ht="21" customHeight="1" x14ac:dyDescent="0.25">
      <c r="B15" s="45"/>
      <c r="C15" s="46"/>
      <c r="D15" s="46"/>
      <c r="E15" s="47"/>
      <c r="F15" s="48"/>
      <c r="G15" s="49"/>
      <c r="H15" s="28" t="str">
        <f t="shared" si="0"/>
        <v/>
      </c>
      <c r="I15" s="49"/>
      <c r="J15" s="28" t="str">
        <f t="shared" si="1"/>
        <v/>
      </c>
      <c r="K15" s="35" t="str">
        <f t="shared" si="6"/>
        <v/>
      </c>
      <c r="M15" t="str">
        <f t="shared" si="5"/>
        <v/>
      </c>
    </row>
    <row r="16" spans="1:14" ht="21" customHeight="1" x14ac:dyDescent="0.25">
      <c r="B16" s="45"/>
      <c r="C16" s="46"/>
      <c r="D16" s="46"/>
      <c r="E16" s="47"/>
      <c r="F16" s="48"/>
      <c r="G16" s="49"/>
      <c r="H16" s="28" t="str">
        <f t="shared" si="0"/>
        <v/>
      </c>
      <c r="I16" s="49"/>
      <c r="J16" s="28" t="str">
        <f t="shared" si="1"/>
        <v/>
      </c>
      <c r="K16" s="35" t="str">
        <f t="shared" si="6"/>
        <v/>
      </c>
      <c r="M16" t="str">
        <f t="shared" si="5"/>
        <v/>
      </c>
    </row>
    <row r="17" spans="2:13" ht="21" customHeight="1" x14ac:dyDescent="0.25">
      <c r="B17" s="45"/>
      <c r="C17" s="46"/>
      <c r="D17" s="46"/>
      <c r="E17" s="47"/>
      <c r="F17" s="48"/>
      <c r="G17" s="49"/>
      <c r="H17" s="28" t="str">
        <f t="shared" si="0"/>
        <v/>
      </c>
      <c r="I17" s="49"/>
      <c r="J17" s="28" t="str">
        <f t="shared" si="1"/>
        <v/>
      </c>
      <c r="K17" s="35" t="str">
        <f t="shared" si="6"/>
        <v/>
      </c>
      <c r="M17" t="str">
        <f t="shared" si="5"/>
        <v/>
      </c>
    </row>
    <row r="18" spans="2:13" ht="21" customHeight="1" x14ac:dyDescent="0.25">
      <c r="B18" s="45"/>
      <c r="C18" s="46"/>
      <c r="D18" s="46"/>
      <c r="E18" s="47"/>
      <c r="F18" s="48"/>
      <c r="G18" s="49"/>
      <c r="H18" s="28" t="str">
        <f t="shared" si="0"/>
        <v/>
      </c>
      <c r="I18" s="49"/>
      <c r="J18" s="28" t="str">
        <f t="shared" si="1"/>
        <v/>
      </c>
      <c r="K18" s="35" t="str">
        <f t="shared" si="6"/>
        <v/>
      </c>
      <c r="M18" t="str">
        <f t="shared" si="5"/>
        <v/>
      </c>
    </row>
    <row r="19" spans="2:13" ht="21" customHeight="1" x14ac:dyDescent="0.25">
      <c r="B19" s="45"/>
      <c r="C19" s="46"/>
      <c r="D19" s="46"/>
      <c r="E19" s="47"/>
      <c r="F19" s="48"/>
      <c r="G19" s="49"/>
      <c r="H19" s="28" t="str">
        <f t="shared" si="0"/>
        <v/>
      </c>
      <c r="I19" s="49"/>
      <c r="J19" s="28" t="str">
        <f t="shared" si="1"/>
        <v/>
      </c>
      <c r="K19" s="35" t="str">
        <f t="shared" si="6"/>
        <v/>
      </c>
      <c r="M19" t="str">
        <f t="shared" si="5"/>
        <v/>
      </c>
    </row>
    <row r="20" spans="2:13" ht="21" customHeight="1" x14ac:dyDescent="0.25">
      <c r="B20" s="45"/>
      <c r="C20" s="46"/>
      <c r="D20" s="46"/>
      <c r="E20" s="47"/>
      <c r="F20" s="48"/>
      <c r="G20" s="49"/>
      <c r="H20" s="28" t="str">
        <f t="shared" si="0"/>
        <v/>
      </c>
      <c r="I20" s="49"/>
      <c r="J20" s="28" t="str">
        <f t="shared" si="1"/>
        <v/>
      </c>
      <c r="K20" s="35" t="str">
        <f t="shared" si="6"/>
        <v/>
      </c>
      <c r="M20" t="str">
        <f t="shared" si="5"/>
        <v/>
      </c>
    </row>
    <row r="21" spans="2:13" ht="21" customHeight="1" x14ac:dyDescent="0.25">
      <c r="B21" s="45"/>
      <c r="C21" s="46"/>
      <c r="D21" s="46"/>
      <c r="E21" s="47"/>
      <c r="F21" s="48"/>
      <c r="G21" s="49"/>
      <c r="H21" s="28" t="str">
        <f t="shared" si="0"/>
        <v/>
      </c>
      <c r="I21" s="49"/>
      <c r="J21" s="28" t="str">
        <f t="shared" si="1"/>
        <v/>
      </c>
      <c r="K21" s="35" t="str">
        <f t="shared" si="6"/>
        <v/>
      </c>
      <c r="M21" t="str">
        <f t="shared" si="5"/>
        <v/>
      </c>
    </row>
    <row r="22" spans="2:13" ht="21" customHeight="1" x14ac:dyDescent="0.25">
      <c r="B22" s="45"/>
      <c r="C22" s="46"/>
      <c r="D22" s="46"/>
      <c r="E22" s="47"/>
      <c r="F22" s="48"/>
      <c r="G22" s="49"/>
      <c r="H22" s="28" t="str">
        <f t="shared" si="0"/>
        <v/>
      </c>
      <c r="I22" s="49"/>
      <c r="J22" s="28" t="str">
        <f t="shared" si="1"/>
        <v/>
      </c>
      <c r="K22" s="35" t="str">
        <f t="shared" si="6"/>
        <v/>
      </c>
      <c r="M22" t="str">
        <f t="shared" si="5"/>
        <v/>
      </c>
    </row>
    <row r="23" spans="2:13" ht="21" customHeight="1" x14ac:dyDescent="0.25">
      <c r="B23" s="45"/>
      <c r="C23" s="46"/>
      <c r="D23" s="46"/>
      <c r="E23" s="47"/>
      <c r="F23" s="48"/>
      <c r="G23" s="49"/>
      <c r="H23" s="28" t="str">
        <f t="shared" si="0"/>
        <v/>
      </c>
      <c r="I23" s="49"/>
      <c r="J23" s="28" t="str">
        <f t="shared" si="1"/>
        <v/>
      </c>
      <c r="K23" s="35" t="str">
        <f t="shared" si="6"/>
        <v/>
      </c>
      <c r="M23" t="str">
        <f t="shared" si="5"/>
        <v/>
      </c>
    </row>
    <row r="24" spans="2:13" ht="21" customHeight="1" x14ac:dyDescent="0.25">
      <c r="B24" s="45"/>
      <c r="C24" s="46"/>
      <c r="D24" s="46"/>
      <c r="E24" s="47"/>
      <c r="F24" s="48"/>
      <c r="G24" s="49"/>
      <c r="H24" s="28" t="str">
        <f t="shared" si="0"/>
        <v/>
      </c>
      <c r="I24" s="49"/>
      <c r="J24" s="28" t="str">
        <f t="shared" si="1"/>
        <v/>
      </c>
      <c r="K24" s="35" t="str">
        <f t="shared" si="6"/>
        <v/>
      </c>
      <c r="M24" t="str">
        <f t="shared" si="5"/>
        <v/>
      </c>
    </row>
    <row r="25" spans="2:13" ht="21" customHeight="1" x14ac:dyDescent="0.25">
      <c r="B25" s="45"/>
      <c r="C25" s="46"/>
      <c r="D25" s="46"/>
      <c r="E25" s="47"/>
      <c r="F25" s="48"/>
      <c r="G25" s="49"/>
      <c r="H25" s="28" t="str">
        <f t="shared" si="0"/>
        <v/>
      </c>
      <c r="I25" s="49"/>
      <c r="J25" s="28" t="str">
        <f t="shared" si="1"/>
        <v/>
      </c>
      <c r="K25" s="35" t="str">
        <f t="shared" si="6"/>
        <v/>
      </c>
      <c r="M25" t="str">
        <f t="shared" si="5"/>
        <v/>
      </c>
    </row>
    <row r="26" spans="2:13" ht="21" customHeight="1" x14ac:dyDescent="0.25">
      <c r="B26" s="45"/>
      <c r="C26" s="46"/>
      <c r="D26" s="46"/>
      <c r="E26" s="47"/>
      <c r="F26" s="48"/>
      <c r="G26" s="49"/>
      <c r="H26" s="28" t="str">
        <f t="shared" si="0"/>
        <v/>
      </c>
      <c r="I26" s="49"/>
      <c r="J26" s="28" t="str">
        <f t="shared" si="1"/>
        <v/>
      </c>
      <c r="K26" s="35" t="str">
        <f t="shared" si="6"/>
        <v/>
      </c>
      <c r="M26" t="str">
        <f t="shared" si="5"/>
        <v/>
      </c>
    </row>
    <row r="27" spans="2:13" ht="21" customHeight="1" x14ac:dyDescent="0.25">
      <c r="B27" s="45"/>
      <c r="C27" s="46"/>
      <c r="D27" s="46"/>
      <c r="E27" s="47"/>
      <c r="F27" s="48"/>
      <c r="G27" s="49"/>
      <c r="H27" s="28" t="str">
        <f t="shared" si="0"/>
        <v/>
      </c>
      <c r="I27" s="49"/>
      <c r="J27" s="28" t="str">
        <f t="shared" si="1"/>
        <v/>
      </c>
      <c r="K27" s="35" t="str">
        <f t="shared" si="6"/>
        <v/>
      </c>
      <c r="M27" t="str">
        <f t="shared" si="5"/>
        <v/>
      </c>
    </row>
    <row r="28" spans="2:13" ht="21" customHeight="1" x14ac:dyDescent="0.25">
      <c r="B28" s="45"/>
      <c r="C28" s="46"/>
      <c r="D28" s="46"/>
      <c r="E28" s="47"/>
      <c r="F28" s="48"/>
      <c r="G28" s="49"/>
      <c r="H28" s="28" t="str">
        <f t="shared" si="0"/>
        <v/>
      </c>
      <c r="I28" s="49"/>
      <c r="J28" s="28" t="str">
        <f t="shared" si="1"/>
        <v/>
      </c>
      <c r="K28" s="35" t="str">
        <f t="shared" si="6"/>
        <v/>
      </c>
      <c r="M28" t="str">
        <f t="shared" si="5"/>
        <v/>
      </c>
    </row>
    <row r="29" spans="2:13" ht="21" customHeight="1" x14ac:dyDescent="0.25">
      <c r="B29" s="45"/>
      <c r="C29" s="46"/>
      <c r="D29" s="46"/>
      <c r="E29" s="47"/>
      <c r="F29" s="48"/>
      <c r="G29" s="49"/>
      <c r="H29" s="28" t="str">
        <f t="shared" si="0"/>
        <v/>
      </c>
      <c r="I29" s="49"/>
      <c r="J29" s="28" t="str">
        <f t="shared" si="1"/>
        <v/>
      </c>
      <c r="K29" s="35" t="str">
        <f t="shared" si="6"/>
        <v/>
      </c>
      <c r="M29" t="str">
        <f t="shared" si="5"/>
        <v/>
      </c>
    </row>
    <row r="30" spans="2:13" ht="21" customHeight="1" x14ac:dyDescent="0.25">
      <c r="B30" s="45"/>
      <c r="C30" s="46"/>
      <c r="D30" s="46"/>
      <c r="E30" s="47"/>
      <c r="F30" s="48"/>
      <c r="G30" s="49"/>
      <c r="H30" s="28" t="str">
        <f t="shared" si="0"/>
        <v/>
      </c>
      <c r="I30" s="49"/>
      <c r="J30" s="28" t="str">
        <f t="shared" si="1"/>
        <v/>
      </c>
      <c r="K30" s="35" t="str">
        <f t="shared" si="6"/>
        <v/>
      </c>
      <c r="M30" t="str">
        <f t="shared" si="5"/>
        <v/>
      </c>
    </row>
    <row r="31" spans="2:13" ht="21" customHeight="1" x14ac:dyDescent="0.25">
      <c r="B31" s="45"/>
      <c r="C31" s="46"/>
      <c r="D31" s="46"/>
      <c r="E31" s="47"/>
      <c r="F31" s="48"/>
      <c r="G31" s="49"/>
      <c r="H31" s="28" t="str">
        <f t="shared" si="0"/>
        <v/>
      </c>
      <c r="I31" s="49"/>
      <c r="J31" s="28" t="str">
        <f t="shared" si="1"/>
        <v/>
      </c>
      <c r="K31" s="35" t="str">
        <f t="shared" si="6"/>
        <v/>
      </c>
      <c r="M31" t="str">
        <f t="shared" si="5"/>
        <v/>
      </c>
    </row>
    <row r="32" spans="2:13" ht="21" customHeight="1" x14ac:dyDescent="0.25">
      <c r="B32" s="45"/>
      <c r="C32" s="46"/>
      <c r="D32" s="46"/>
      <c r="E32" s="47"/>
      <c r="F32" s="48"/>
      <c r="G32" s="49"/>
      <c r="H32" s="28" t="str">
        <f t="shared" si="0"/>
        <v/>
      </c>
      <c r="I32" s="49"/>
      <c r="J32" s="28" t="str">
        <f t="shared" si="1"/>
        <v/>
      </c>
      <c r="K32" s="35" t="str">
        <f t="shared" si="6"/>
        <v/>
      </c>
      <c r="M32" t="str">
        <f t="shared" si="5"/>
        <v/>
      </c>
    </row>
    <row r="33" spans="2:13" ht="21" customHeight="1" x14ac:dyDescent="0.25">
      <c r="B33" s="45"/>
      <c r="C33" s="46"/>
      <c r="D33" s="46"/>
      <c r="E33" s="47"/>
      <c r="F33" s="48"/>
      <c r="G33" s="49"/>
      <c r="H33" s="28" t="str">
        <f t="shared" si="0"/>
        <v/>
      </c>
      <c r="I33" s="49"/>
      <c r="J33" s="28" t="str">
        <f t="shared" si="1"/>
        <v/>
      </c>
      <c r="K33" s="35" t="str">
        <f t="shared" si="6"/>
        <v/>
      </c>
      <c r="M33" t="str">
        <f t="shared" si="5"/>
        <v/>
      </c>
    </row>
    <row r="34" spans="2:13" ht="21" customHeight="1" x14ac:dyDescent="0.25">
      <c r="B34" s="45"/>
      <c r="C34" s="46"/>
      <c r="D34" s="46"/>
      <c r="E34" s="47"/>
      <c r="F34" s="48"/>
      <c r="G34" s="49"/>
      <c r="H34" s="28" t="str">
        <f t="shared" si="0"/>
        <v/>
      </c>
      <c r="I34" s="49"/>
      <c r="J34" s="28" t="str">
        <f t="shared" si="1"/>
        <v/>
      </c>
      <c r="K34" s="35" t="str">
        <f t="shared" si="6"/>
        <v/>
      </c>
      <c r="M34" t="str">
        <f t="shared" si="5"/>
        <v/>
      </c>
    </row>
    <row r="35" spans="2:13" ht="21" customHeight="1" x14ac:dyDescent="0.25">
      <c r="B35" s="45"/>
      <c r="C35" s="46"/>
      <c r="D35" s="46"/>
      <c r="E35" s="47"/>
      <c r="F35" s="48"/>
      <c r="G35" s="49"/>
      <c r="H35" s="28" t="str">
        <f t="shared" si="0"/>
        <v/>
      </c>
      <c r="I35" s="49"/>
      <c r="J35" s="28" t="str">
        <f t="shared" si="1"/>
        <v/>
      </c>
      <c r="K35" s="35" t="str">
        <f t="shared" si="6"/>
        <v/>
      </c>
      <c r="M35" t="str">
        <f t="shared" si="5"/>
        <v/>
      </c>
    </row>
    <row r="36" spans="2:13" ht="21" customHeight="1" x14ac:dyDescent="0.25">
      <c r="B36" s="45"/>
      <c r="C36" s="46"/>
      <c r="D36" s="46"/>
      <c r="E36" s="47"/>
      <c r="F36" s="48"/>
      <c r="G36" s="49"/>
      <c r="H36" s="28" t="str">
        <f t="shared" si="0"/>
        <v/>
      </c>
      <c r="I36" s="49"/>
      <c r="J36" s="28" t="str">
        <f t="shared" si="1"/>
        <v/>
      </c>
      <c r="K36" s="35" t="str">
        <f t="shared" si="6"/>
        <v/>
      </c>
      <c r="M36" t="str">
        <f t="shared" si="5"/>
        <v/>
      </c>
    </row>
    <row r="37" spans="2:13" ht="21" customHeight="1" x14ac:dyDescent="0.25">
      <c r="B37" s="45"/>
      <c r="C37" s="46"/>
      <c r="D37" s="46"/>
      <c r="E37" s="47"/>
      <c r="F37" s="48"/>
      <c r="G37" s="49"/>
      <c r="H37" s="28" t="str">
        <f t="shared" si="0"/>
        <v/>
      </c>
      <c r="I37" s="49"/>
      <c r="J37" s="28" t="str">
        <f t="shared" si="1"/>
        <v/>
      </c>
      <c r="K37" s="35" t="str">
        <f t="shared" si="6"/>
        <v/>
      </c>
      <c r="M37" t="str">
        <f t="shared" si="5"/>
        <v/>
      </c>
    </row>
    <row r="38" spans="2:13" ht="21" customHeight="1" x14ac:dyDescent="0.25">
      <c r="B38" s="45"/>
      <c r="C38" s="46"/>
      <c r="D38" s="46"/>
      <c r="E38" s="47"/>
      <c r="F38" s="48"/>
      <c r="G38" s="49"/>
      <c r="H38" s="28" t="str">
        <f t="shared" si="0"/>
        <v/>
      </c>
      <c r="I38" s="49"/>
      <c r="J38" s="28" t="str">
        <f t="shared" si="1"/>
        <v/>
      </c>
      <c r="K38" s="35" t="str">
        <f t="shared" si="6"/>
        <v/>
      </c>
      <c r="M38" t="str">
        <f t="shared" si="5"/>
        <v/>
      </c>
    </row>
    <row r="39" spans="2:13" ht="21" customHeight="1" x14ac:dyDescent="0.25">
      <c r="B39" s="45"/>
      <c r="C39" s="46"/>
      <c r="D39" s="46"/>
      <c r="E39" s="47"/>
      <c r="F39" s="48"/>
      <c r="G39" s="49"/>
      <c r="H39" s="28" t="str">
        <f t="shared" si="0"/>
        <v/>
      </c>
      <c r="I39" s="49"/>
      <c r="J39" s="28" t="str">
        <f t="shared" si="1"/>
        <v/>
      </c>
      <c r="K39" s="35" t="str">
        <f t="shared" si="6"/>
        <v/>
      </c>
      <c r="M39" t="str">
        <f t="shared" si="5"/>
        <v/>
      </c>
    </row>
    <row r="40" spans="2:13" ht="21" customHeight="1" x14ac:dyDescent="0.25">
      <c r="B40" s="45"/>
      <c r="C40" s="46"/>
      <c r="D40" s="46"/>
      <c r="E40" s="47"/>
      <c r="F40" s="48"/>
      <c r="G40" s="49"/>
      <c r="H40" s="28" t="str">
        <f t="shared" si="0"/>
        <v/>
      </c>
      <c r="I40" s="49"/>
      <c r="J40" s="28" t="str">
        <f t="shared" si="1"/>
        <v/>
      </c>
      <c r="K40" s="35" t="str">
        <f t="shared" si="6"/>
        <v/>
      </c>
      <c r="M40" t="str">
        <f t="shared" si="5"/>
        <v/>
      </c>
    </row>
    <row r="41" spans="2:13" ht="21" customHeight="1" x14ac:dyDescent="0.25">
      <c r="B41" s="45"/>
      <c r="C41" s="46"/>
      <c r="D41" s="46"/>
      <c r="E41" s="47"/>
      <c r="F41" s="48"/>
      <c r="G41" s="49"/>
      <c r="H41" s="28" t="str">
        <f t="shared" si="0"/>
        <v/>
      </c>
      <c r="I41" s="49"/>
      <c r="J41" s="28" t="str">
        <f t="shared" si="1"/>
        <v/>
      </c>
      <c r="K41" s="35" t="str">
        <f t="shared" si="6"/>
        <v/>
      </c>
      <c r="M41" t="str">
        <f t="shared" si="5"/>
        <v/>
      </c>
    </row>
    <row r="42" spans="2:13" ht="21" customHeight="1" x14ac:dyDescent="0.25">
      <c r="B42" s="45"/>
      <c r="C42" s="46"/>
      <c r="D42" s="46"/>
      <c r="E42" s="47"/>
      <c r="F42" s="48"/>
      <c r="G42" s="49"/>
      <c r="H42" s="28" t="str">
        <f t="shared" si="0"/>
        <v/>
      </c>
      <c r="I42" s="49"/>
      <c r="J42" s="28" t="str">
        <f t="shared" si="1"/>
        <v/>
      </c>
      <c r="K42" s="35" t="str">
        <f t="shared" si="6"/>
        <v/>
      </c>
      <c r="M42" t="str">
        <f t="shared" si="5"/>
        <v/>
      </c>
    </row>
    <row r="43" spans="2:13" ht="21" customHeight="1" x14ac:dyDescent="0.25">
      <c r="B43" s="45"/>
      <c r="C43" s="46"/>
      <c r="D43" s="46"/>
      <c r="E43" s="47"/>
      <c r="F43" s="48"/>
      <c r="G43" s="49"/>
      <c r="H43" s="28" t="str">
        <f t="shared" si="0"/>
        <v/>
      </c>
      <c r="I43" s="49"/>
      <c r="J43" s="28" t="str">
        <f t="shared" si="1"/>
        <v/>
      </c>
      <c r="K43" s="35" t="str">
        <f t="shared" si="6"/>
        <v/>
      </c>
      <c r="M43" t="str">
        <f t="shared" si="5"/>
        <v/>
      </c>
    </row>
    <row r="44" spans="2:13" ht="21" customHeight="1" x14ac:dyDescent="0.25">
      <c r="B44" s="45"/>
      <c r="C44" s="46"/>
      <c r="D44" s="46"/>
      <c r="E44" s="47"/>
      <c r="F44" s="48"/>
      <c r="G44" s="49"/>
      <c r="H44" s="28" t="str">
        <f t="shared" si="0"/>
        <v/>
      </c>
      <c r="I44" s="49"/>
      <c r="J44" s="28" t="str">
        <f t="shared" si="1"/>
        <v/>
      </c>
      <c r="K44" s="35" t="str">
        <f t="shared" si="6"/>
        <v/>
      </c>
      <c r="M44" t="str">
        <f t="shared" si="5"/>
        <v/>
      </c>
    </row>
    <row r="45" spans="2:13" ht="21" customHeight="1" x14ac:dyDescent="0.25">
      <c r="B45" s="45"/>
      <c r="C45" s="46"/>
      <c r="D45" s="46"/>
      <c r="E45" s="47"/>
      <c r="F45" s="48"/>
      <c r="G45" s="49"/>
      <c r="H45" s="28" t="str">
        <f t="shared" si="0"/>
        <v/>
      </c>
      <c r="I45" s="49"/>
      <c r="J45" s="28" t="str">
        <f t="shared" si="1"/>
        <v/>
      </c>
      <c r="K45" s="35" t="str">
        <f t="shared" si="6"/>
        <v/>
      </c>
      <c r="M45" t="str">
        <f t="shared" si="5"/>
        <v/>
      </c>
    </row>
    <row r="46" spans="2:13" ht="21" customHeight="1" x14ac:dyDescent="0.25">
      <c r="B46" s="45"/>
      <c r="C46" s="46"/>
      <c r="D46" s="46"/>
      <c r="E46" s="47"/>
      <c r="F46" s="48"/>
      <c r="G46" s="49"/>
      <c r="H46" s="28" t="str">
        <f t="shared" si="0"/>
        <v/>
      </c>
      <c r="I46" s="49"/>
      <c r="J46" s="28" t="str">
        <f t="shared" si="1"/>
        <v/>
      </c>
      <c r="K46" s="35" t="str">
        <f t="shared" si="6"/>
        <v/>
      </c>
      <c r="M46" t="str">
        <f t="shared" si="5"/>
        <v/>
      </c>
    </row>
    <row r="47" spans="2:13" ht="21" customHeight="1" x14ac:dyDescent="0.25">
      <c r="B47" s="45"/>
      <c r="C47" s="46"/>
      <c r="D47" s="46"/>
      <c r="E47" s="47"/>
      <c r="F47" s="48"/>
      <c r="G47" s="49"/>
      <c r="H47" s="28" t="str">
        <f t="shared" si="0"/>
        <v/>
      </c>
      <c r="I47" s="49"/>
      <c r="J47" s="28" t="str">
        <f t="shared" si="1"/>
        <v/>
      </c>
      <c r="K47" s="35" t="str">
        <f t="shared" si="6"/>
        <v/>
      </c>
      <c r="M47" t="str">
        <f t="shared" si="5"/>
        <v/>
      </c>
    </row>
    <row r="48" spans="2:13" ht="21" customHeight="1" x14ac:dyDescent="0.25">
      <c r="B48" s="45"/>
      <c r="C48" s="46"/>
      <c r="D48" s="46"/>
      <c r="E48" s="47"/>
      <c r="F48" s="48"/>
      <c r="G48" s="49"/>
      <c r="H48" s="28" t="str">
        <f t="shared" si="0"/>
        <v/>
      </c>
      <c r="I48" s="49"/>
      <c r="J48" s="28" t="str">
        <f t="shared" si="1"/>
        <v/>
      </c>
      <c r="K48" s="35" t="str">
        <f t="shared" si="6"/>
        <v/>
      </c>
      <c r="M48" t="str">
        <f t="shared" si="5"/>
        <v/>
      </c>
    </row>
    <row r="49" spans="2:13" ht="21" customHeight="1" x14ac:dyDescent="0.25">
      <c r="B49" s="45"/>
      <c r="C49" s="46"/>
      <c r="D49" s="46"/>
      <c r="E49" s="47"/>
      <c r="F49" s="48"/>
      <c r="G49" s="49"/>
      <c r="H49" s="28" t="str">
        <f t="shared" si="0"/>
        <v/>
      </c>
      <c r="I49" s="49"/>
      <c r="J49" s="28" t="str">
        <f t="shared" si="1"/>
        <v/>
      </c>
      <c r="K49" s="35" t="str">
        <f t="shared" si="6"/>
        <v/>
      </c>
      <c r="M49" t="str">
        <f t="shared" si="5"/>
        <v/>
      </c>
    </row>
    <row r="50" spans="2:13" ht="21" customHeight="1" x14ac:dyDescent="0.25">
      <c r="B50" s="45"/>
      <c r="C50" s="46"/>
      <c r="D50" s="46"/>
      <c r="E50" s="47"/>
      <c r="F50" s="48"/>
      <c r="G50" s="49"/>
      <c r="H50" s="28" t="str">
        <f t="shared" si="0"/>
        <v/>
      </c>
      <c r="I50" s="49"/>
      <c r="J50" s="28" t="str">
        <f t="shared" si="1"/>
        <v/>
      </c>
      <c r="K50" s="35" t="str">
        <f t="shared" si="6"/>
        <v/>
      </c>
      <c r="M50" t="str">
        <f t="shared" si="5"/>
        <v/>
      </c>
    </row>
    <row r="51" spans="2:13" ht="21" customHeight="1" x14ac:dyDescent="0.25">
      <c r="B51" s="45"/>
      <c r="C51" s="46"/>
      <c r="D51" s="46"/>
      <c r="E51" s="47"/>
      <c r="F51" s="48"/>
      <c r="G51" s="49"/>
      <c r="H51" s="28" t="str">
        <f t="shared" si="0"/>
        <v/>
      </c>
      <c r="I51" s="49"/>
      <c r="J51" s="28" t="str">
        <f t="shared" si="1"/>
        <v/>
      </c>
      <c r="K51" s="35" t="str">
        <f t="shared" si="6"/>
        <v/>
      </c>
      <c r="M51" t="str">
        <f t="shared" si="5"/>
        <v/>
      </c>
    </row>
    <row r="52" spans="2:13" ht="21" customHeight="1" x14ac:dyDescent="0.25">
      <c r="B52" s="45"/>
      <c r="C52" s="46"/>
      <c r="D52" s="46"/>
      <c r="E52" s="47"/>
      <c r="F52" s="48"/>
      <c r="G52" s="49"/>
      <c r="H52" s="28" t="str">
        <f t="shared" si="0"/>
        <v/>
      </c>
      <c r="I52" s="49"/>
      <c r="J52" s="28" t="str">
        <f t="shared" si="1"/>
        <v/>
      </c>
      <c r="K52" s="35" t="str">
        <f t="shared" si="6"/>
        <v/>
      </c>
      <c r="M52" t="str">
        <f t="shared" si="5"/>
        <v/>
      </c>
    </row>
    <row r="53" spans="2:13" ht="21" customHeight="1" x14ac:dyDescent="0.25">
      <c r="B53" s="45"/>
      <c r="C53" s="46"/>
      <c r="D53" s="46"/>
      <c r="E53" s="47"/>
      <c r="F53" s="48"/>
      <c r="G53" s="49"/>
      <c r="H53" s="28" t="str">
        <f t="shared" si="0"/>
        <v/>
      </c>
      <c r="I53" s="49"/>
      <c r="J53" s="28" t="str">
        <f t="shared" si="1"/>
        <v/>
      </c>
      <c r="K53" s="35" t="str">
        <f t="shared" si="6"/>
        <v/>
      </c>
      <c r="M53" t="str">
        <f t="shared" si="5"/>
        <v/>
      </c>
    </row>
    <row r="54" spans="2:13" ht="21" customHeight="1" x14ac:dyDescent="0.25">
      <c r="B54" s="45"/>
      <c r="C54" s="46"/>
      <c r="D54" s="46"/>
      <c r="E54" s="47"/>
      <c r="F54" s="48"/>
      <c r="G54" s="49"/>
      <c r="H54" s="28" t="str">
        <f t="shared" si="0"/>
        <v/>
      </c>
      <c r="I54" s="49"/>
      <c r="J54" s="28" t="str">
        <f t="shared" si="1"/>
        <v/>
      </c>
      <c r="K54" s="35" t="str">
        <f t="shared" si="6"/>
        <v/>
      </c>
      <c r="M54" t="str">
        <f t="shared" si="5"/>
        <v/>
      </c>
    </row>
    <row r="55" spans="2:13" ht="21" customHeight="1" x14ac:dyDescent="0.25">
      <c r="B55" s="45"/>
      <c r="C55" s="46"/>
      <c r="D55" s="46"/>
      <c r="E55" s="47"/>
      <c r="F55" s="48"/>
      <c r="G55" s="49"/>
      <c r="H55" s="28" t="str">
        <f t="shared" si="0"/>
        <v/>
      </c>
      <c r="I55" s="49"/>
      <c r="J55" s="28" t="str">
        <f t="shared" si="1"/>
        <v/>
      </c>
      <c r="K55" s="35" t="str">
        <f t="shared" si="6"/>
        <v/>
      </c>
      <c r="M55" t="str">
        <f t="shared" si="5"/>
        <v/>
      </c>
    </row>
    <row r="56" spans="2:13" ht="21" customHeight="1" x14ac:dyDescent="0.25">
      <c r="B56" s="45"/>
      <c r="C56" s="46"/>
      <c r="D56" s="46"/>
      <c r="E56" s="47"/>
      <c r="F56" s="48"/>
      <c r="G56" s="49"/>
      <c r="H56" s="28" t="str">
        <f t="shared" si="0"/>
        <v/>
      </c>
      <c r="I56" s="49"/>
      <c r="J56" s="28" t="str">
        <f t="shared" si="1"/>
        <v/>
      </c>
      <c r="K56" s="35" t="str">
        <f t="shared" si="6"/>
        <v/>
      </c>
      <c r="M56" t="str">
        <f t="shared" si="5"/>
        <v/>
      </c>
    </row>
    <row r="57" spans="2:13" ht="21" customHeight="1" x14ac:dyDescent="0.25">
      <c r="B57" s="45"/>
      <c r="C57" s="46"/>
      <c r="D57" s="46"/>
      <c r="E57" s="47"/>
      <c r="F57" s="48"/>
      <c r="G57" s="49"/>
      <c r="H57" s="28" t="str">
        <f t="shared" si="0"/>
        <v/>
      </c>
      <c r="I57" s="49"/>
      <c r="J57" s="28" t="str">
        <f t="shared" si="1"/>
        <v/>
      </c>
      <c r="K57" s="35" t="str">
        <f t="shared" si="6"/>
        <v/>
      </c>
      <c r="M57" t="str">
        <f t="shared" si="5"/>
        <v/>
      </c>
    </row>
    <row r="58" spans="2:13" ht="21" customHeight="1" x14ac:dyDescent="0.25">
      <c r="B58" s="45"/>
      <c r="C58" s="46"/>
      <c r="D58" s="46"/>
      <c r="E58" s="47"/>
      <c r="F58" s="48"/>
      <c r="G58" s="49"/>
      <c r="H58" s="28" t="str">
        <f t="shared" si="0"/>
        <v/>
      </c>
      <c r="I58" s="49"/>
      <c r="J58" s="28" t="str">
        <f t="shared" si="1"/>
        <v/>
      </c>
      <c r="K58" s="35" t="str">
        <f t="shared" si="6"/>
        <v/>
      </c>
      <c r="M58" t="str">
        <f t="shared" si="5"/>
        <v/>
      </c>
    </row>
    <row r="59" spans="2:13" ht="21" customHeight="1" x14ac:dyDescent="0.25">
      <c r="B59" s="45"/>
      <c r="C59" s="46"/>
      <c r="D59" s="46"/>
      <c r="E59" s="47"/>
      <c r="F59" s="48"/>
      <c r="G59" s="49"/>
      <c r="H59" s="28" t="str">
        <f t="shared" si="0"/>
        <v/>
      </c>
      <c r="I59" s="49"/>
      <c r="J59" s="28" t="str">
        <f t="shared" si="1"/>
        <v/>
      </c>
      <c r="K59" s="35" t="str">
        <f t="shared" si="6"/>
        <v/>
      </c>
      <c r="M59" t="str">
        <f t="shared" si="5"/>
        <v/>
      </c>
    </row>
    <row r="60" spans="2:13" ht="21" customHeight="1" x14ac:dyDescent="0.25">
      <c r="B60" s="45"/>
      <c r="C60" s="46"/>
      <c r="D60" s="46"/>
      <c r="E60" s="47"/>
      <c r="F60" s="48"/>
      <c r="G60" s="49"/>
      <c r="H60" s="28" t="str">
        <f t="shared" si="0"/>
        <v/>
      </c>
      <c r="I60" s="49"/>
      <c r="J60" s="28" t="str">
        <f t="shared" si="1"/>
        <v/>
      </c>
      <c r="K60" s="35" t="str">
        <f t="shared" si="6"/>
        <v/>
      </c>
      <c r="M60" t="str">
        <f t="shared" si="5"/>
        <v/>
      </c>
    </row>
    <row r="61" spans="2:13" ht="21" customHeight="1" x14ac:dyDescent="0.25">
      <c r="B61" s="45"/>
      <c r="C61" s="46"/>
      <c r="D61" s="46"/>
      <c r="E61" s="47"/>
      <c r="F61" s="48"/>
      <c r="G61" s="49"/>
      <c r="H61" s="28" t="str">
        <f t="shared" si="0"/>
        <v/>
      </c>
      <c r="I61" s="49"/>
      <c r="J61" s="28" t="str">
        <f t="shared" si="1"/>
        <v/>
      </c>
      <c r="K61" s="35" t="str">
        <f t="shared" si="6"/>
        <v/>
      </c>
      <c r="M61" t="str">
        <f t="shared" si="5"/>
        <v/>
      </c>
    </row>
    <row r="62" spans="2:13" ht="21" customHeight="1" x14ac:dyDescent="0.25">
      <c r="B62" s="45"/>
      <c r="C62" s="46"/>
      <c r="D62" s="46"/>
      <c r="E62" s="47"/>
      <c r="F62" s="48"/>
      <c r="G62" s="49"/>
      <c r="H62" s="28" t="str">
        <f t="shared" si="0"/>
        <v/>
      </c>
      <c r="I62" s="49"/>
      <c r="J62" s="28" t="str">
        <f t="shared" si="1"/>
        <v/>
      </c>
      <c r="K62" s="35" t="str">
        <f t="shared" si="6"/>
        <v/>
      </c>
      <c r="M62" t="str">
        <f t="shared" si="5"/>
        <v/>
      </c>
    </row>
    <row r="63" spans="2:13" ht="21" customHeight="1" x14ac:dyDescent="0.25">
      <c r="B63" s="45"/>
      <c r="C63" s="46"/>
      <c r="D63" s="46"/>
      <c r="E63" s="47"/>
      <c r="F63" s="48"/>
      <c r="G63" s="49"/>
      <c r="H63" s="28" t="str">
        <f t="shared" si="0"/>
        <v/>
      </c>
      <c r="I63" s="49"/>
      <c r="J63" s="28" t="str">
        <f t="shared" si="1"/>
        <v/>
      </c>
      <c r="K63" s="35" t="str">
        <f t="shared" si="6"/>
        <v/>
      </c>
      <c r="M63" t="str">
        <f t="shared" si="5"/>
        <v/>
      </c>
    </row>
    <row r="64" spans="2:13" ht="21" customHeight="1" x14ac:dyDescent="0.25">
      <c r="B64" s="45"/>
      <c r="C64" s="46"/>
      <c r="D64" s="46"/>
      <c r="E64" s="47"/>
      <c r="F64" s="48"/>
      <c r="G64" s="49"/>
      <c r="H64" s="28" t="str">
        <f t="shared" si="0"/>
        <v/>
      </c>
      <c r="I64" s="49"/>
      <c r="J64" s="28" t="str">
        <f t="shared" si="1"/>
        <v/>
      </c>
      <c r="K64" s="35" t="str">
        <f t="shared" si="6"/>
        <v/>
      </c>
      <c r="M64" t="str">
        <f t="shared" si="5"/>
        <v/>
      </c>
    </row>
    <row r="65" spans="2:13" ht="21" customHeight="1" x14ac:dyDescent="0.25">
      <c r="B65" s="45"/>
      <c r="C65" s="46"/>
      <c r="D65" s="46"/>
      <c r="E65" s="47"/>
      <c r="F65" s="48"/>
      <c r="G65" s="49"/>
      <c r="H65" s="28" t="str">
        <f t="shared" si="0"/>
        <v/>
      </c>
      <c r="I65" s="49"/>
      <c r="J65" s="28" t="str">
        <f t="shared" si="1"/>
        <v/>
      </c>
      <c r="K65" s="35" t="str">
        <f t="shared" si="6"/>
        <v/>
      </c>
      <c r="M65" t="str">
        <f t="shared" si="5"/>
        <v/>
      </c>
    </row>
    <row r="66" spans="2:13" ht="21" customHeight="1" x14ac:dyDescent="0.25">
      <c r="B66" s="45"/>
      <c r="C66" s="46"/>
      <c r="D66" s="46"/>
      <c r="E66" s="47"/>
      <c r="F66" s="48"/>
      <c r="G66" s="49"/>
      <c r="H66" s="28" t="str">
        <f t="shared" si="0"/>
        <v/>
      </c>
      <c r="I66" s="49"/>
      <c r="J66" s="28" t="str">
        <f t="shared" si="1"/>
        <v/>
      </c>
      <c r="K66" s="35" t="str">
        <f t="shared" si="6"/>
        <v/>
      </c>
      <c r="M66" t="str">
        <f t="shared" si="5"/>
        <v/>
      </c>
    </row>
    <row r="67" spans="2:13" ht="21" customHeight="1" x14ac:dyDescent="0.25">
      <c r="B67" s="45"/>
      <c r="C67" s="46"/>
      <c r="D67" s="46"/>
      <c r="E67" s="47"/>
      <c r="F67" s="48"/>
      <c r="G67" s="49"/>
      <c r="H67" s="28" t="str">
        <f t="shared" si="0"/>
        <v/>
      </c>
      <c r="I67" s="49"/>
      <c r="J67" s="28" t="str">
        <f t="shared" si="1"/>
        <v/>
      </c>
      <c r="K67" s="35" t="str">
        <f t="shared" si="6"/>
        <v/>
      </c>
      <c r="M67" t="str">
        <f t="shared" si="5"/>
        <v/>
      </c>
    </row>
    <row r="68" spans="2:13" ht="21" customHeight="1" x14ac:dyDescent="0.25">
      <c r="B68" s="45"/>
      <c r="C68" s="46"/>
      <c r="D68" s="46"/>
      <c r="E68" s="47"/>
      <c r="F68" s="48"/>
      <c r="G68" s="49"/>
      <c r="H68" s="28" t="str">
        <f t="shared" si="0"/>
        <v/>
      </c>
      <c r="I68" s="49"/>
      <c r="J68" s="28" t="str">
        <f t="shared" si="1"/>
        <v/>
      </c>
      <c r="K68" s="35" t="str">
        <f t="shared" si="6"/>
        <v/>
      </c>
      <c r="M68" t="str">
        <f t="shared" si="5"/>
        <v/>
      </c>
    </row>
    <row r="69" spans="2:13" ht="21" customHeight="1" x14ac:dyDescent="0.25">
      <c r="B69" s="45"/>
      <c r="C69" s="46"/>
      <c r="D69" s="46"/>
      <c r="E69" s="47"/>
      <c r="F69" s="48"/>
      <c r="G69" s="49"/>
      <c r="H69" s="28" t="str">
        <f t="shared" si="0"/>
        <v/>
      </c>
      <c r="I69" s="49"/>
      <c r="J69" s="28" t="str">
        <f t="shared" si="1"/>
        <v/>
      </c>
      <c r="K69" s="35" t="str">
        <f t="shared" si="6"/>
        <v/>
      </c>
      <c r="M69" t="str">
        <f t="shared" si="5"/>
        <v/>
      </c>
    </row>
    <row r="70" spans="2:13" ht="21" customHeight="1" x14ac:dyDescent="0.25">
      <c r="B70" s="45"/>
      <c r="C70" s="46"/>
      <c r="D70" s="46"/>
      <c r="E70" s="47"/>
      <c r="F70" s="48"/>
      <c r="G70" s="49"/>
      <c r="H70" s="28" t="str">
        <f t="shared" si="0"/>
        <v/>
      </c>
      <c r="I70" s="49"/>
      <c r="J70" s="28" t="str">
        <f t="shared" si="1"/>
        <v/>
      </c>
      <c r="K70" s="35" t="str">
        <f t="shared" si="6"/>
        <v/>
      </c>
      <c r="M70" t="str">
        <f t="shared" si="5"/>
        <v/>
      </c>
    </row>
    <row r="71" spans="2:13" ht="21" customHeight="1" x14ac:dyDescent="0.25">
      <c r="B71" s="45"/>
      <c r="C71" s="46"/>
      <c r="D71" s="46"/>
      <c r="E71" s="47"/>
      <c r="F71" s="48"/>
      <c r="G71" s="49"/>
      <c r="H71" s="28" t="str">
        <f t="shared" ref="H71:H134" si="7">IF(G71&lt;&gt;"",G71-G71/((100+F71)/100),"")</f>
        <v/>
      </c>
      <c r="I71" s="49"/>
      <c r="J71" s="28" t="str">
        <f t="shared" ref="J71:J134" si="8">IF(I71&lt;&gt;"",I71-I71/((100+F71)/100),"")</f>
        <v/>
      </c>
      <c r="K71" s="35" t="str">
        <f t="shared" ref="K71:K134" si="9">IF(C71&lt;&gt;0,IF(G71&gt;0,K70+G71,IF(I71&gt;=0,K70-I71,"")),"")</f>
        <v/>
      </c>
      <c r="M71" t="str">
        <f t="shared" si="5"/>
        <v/>
      </c>
    </row>
    <row r="72" spans="2:13" ht="21" customHeight="1" x14ac:dyDescent="0.25">
      <c r="B72" s="45"/>
      <c r="C72" s="46"/>
      <c r="D72" s="46"/>
      <c r="E72" s="47"/>
      <c r="F72" s="48"/>
      <c r="G72" s="49"/>
      <c r="H72" s="28" t="str">
        <f t="shared" si="7"/>
        <v/>
      </c>
      <c r="I72" s="49"/>
      <c r="J72" s="28" t="str">
        <f t="shared" si="8"/>
        <v/>
      </c>
      <c r="K72" s="35" t="str">
        <f t="shared" si="9"/>
        <v/>
      </c>
      <c r="M72" t="str">
        <f t="shared" ref="M72:M135" si="10">IF(K73="",K72,"0")</f>
        <v/>
      </c>
    </row>
    <row r="73" spans="2:13" ht="21" customHeight="1" x14ac:dyDescent="0.25">
      <c r="B73" s="45"/>
      <c r="C73" s="46"/>
      <c r="D73" s="46"/>
      <c r="E73" s="47"/>
      <c r="F73" s="48"/>
      <c r="G73" s="49"/>
      <c r="H73" s="28" t="str">
        <f t="shared" si="7"/>
        <v/>
      </c>
      <c r="I73" s="49"/>
      <c r="J73" s="28" t="str">
        <f t="shared" si="8"/>
        <v/>
      </c>
      <c r="K73" s="35" t="str">
        <f t="shared" si="9"/>
        <v/>
      </c>
      <c r="M73" t="str">
        <f t="shared" si="10"/>
        <v/>
      </c>
    </row>
    <row r="74" spans="2:13" ht="21" customHeight="1" x14ac:dyDescent="0.25">
      <c r="B74" s="45"/>
      <c r="C74" s="46"/>
      <c r="D74" s="46"/>
      <c r="E74" s="47"/>
      <c r="F74" s="48"/>
      <c r="G74" s="49"/>
      <c r="H74" s="28" t="str">
        <f t="shared" si="7"/>
        <v/>
      </c>
      <c r="I74" s="49"/>
      <c r="J74" s="28" t="str">
        <f t="shared" si="8"/>
        <v/>
      </c>
      <c r="K74" s="35" t="str">
        <f t="shared" si="9"/>
        <v/>
      </c>
      <c r="M74" t="str">
        <f t="shared" si="10"/>
        <v/>
      </c>
    </row>
    <row r="75" spans="2:13" ht="21" customHeight="1" x14ac:dyDescent="0.25">
      <c r="B75" s="45"/>
      <c r="C75" s="46"/>
      <c r="D75" s="46"/>
      <c r="E75" s="47"/>
      <c r="F75" s="48"/>
      <c r="G75" s="49"/>
      <c r="H75" s="28" t="str">
        <f t="shared" si="7"/>
        <v/>
      </c>
      <c r="I75" s="49"/>
      <c r="J75" s="28" t="str">
        <f t="shared" si="8"/>
        <v/>
      </c>
      <c r="K75" s="35" t="str">
        <f t="shared" si="9"/>
        <v/>
      </c>
      <c r="M75" t="str">
        <f t="shared" si="10"/>
        <v/>
      </c>
    </row>
    <row r="76" spans="2:13" ht="21" customHeight="1" x14ac:dyDescent="0.25">
      <c r="B76" s="45"/>
      <c r="C76" s="46"/>
      <c r="D76" s="46"/>
      <c r="E76" s="47"/>
      <c r="F76" s="48"/>
      <c r="G76" s="49"/>
      <c r="H76" s="28" t="str">
        <f t="shared" si="7"/>
        <v/>
      </c>
      <c r="I76" s="49"/>
      <c r="J76" s="28" t="str">
        <f t="shared" si="8"/>
        <v/>
      </c>
      <c r="K76" s="35" t="str">
        <f t="shared" si="9"/>
        <v/>
      </c>
      <c r="M76" t="str">
        <f t="shared" si="10"/>
        <v/>
      </c>
    </row>
    <row r="77" spans="2:13" ht="21" customHeight="1" x14ac:dyDescent="0.25">
      <c r="B77" s="45"/>
      <c r="C77" s="46"/>
      <c r="D77" s="46"/>
      <c r="E77" s="47"/>
      <c r="F77" s="48"/>
      <c r="G77" s="49"/>
      <c r="H77" s="28" t="str">
        <f t="shared" si="7"/>
        <v/>
      </c>
      <c r="I77" s="49"/>
      <c r="J77" s="28" t="str">
        <f t="shared" si="8"/>
        <v/>
      </c>
      <c r="K77" s="35" t="str">
        <f t="shared" si="9"/>
        <v/>
      </c>
      <c r="M77" t="str">
        <f t="shared" si="10"/>
        <v/>
      </c>
    </row>
    <row r="78" spans="2:13" ht="21" customHeight="1" x14ac:dyDescent="0.25">
      <c r="B78" s="45"/>
      <c r="C78" s="46"/>
      <c r="D78" s="46"/>
      <c r="E78" s="47"/>
      <c r="F78" s="48"/>
      <c r="G78" s="49"/>
      <c r="H78" s="28" t="str">
        <f t="shared" si="7"/>
        <v/>
      </c>
      <c r="I78" s="49"/>
      <c r="J78" s="28" t="str">
        <f t="shared" si="8"/>
        <v/>
      </c>
      <c r="K78" s="35" t="str">
        <f t="shared" si="9"/>
        <v/>
      </c>
      <c r="M78" t="str">
        <f t="shared" si="10"/>
        <v/>
      </c>
    </row>
    <row r="79" spans="2:13" ht="21" customHeight="1" x14ac:dyDescent="0.25">
      <c r="B79" s="45"/>
      <c r="C79" s="46"/>
      <c r="D79" s="46"/>
      <c r="E79" s="47"/>
      <c r="F79" s="48"/>
      <c r="G79" s="49"/>
      <c r="H79" s="28" t="str">
        <f t="shared" si="7"/>
        <v/>
      </c>
      <c r="I79" s="49"/>
      <c r="J79" s="28" t="str">
        <f t="shared" si="8"/>
        <v/>
      </c>
      <c r="K79" s="35" t="str">
        <f t="shared" si="9"/>
        <v/>
      </c>
      <c r="M79" t="str">
        <f t="shared" si="10"/>
        <v/>
      </c>
    </row>
    <row r="80" spans="2:13" ht="21" customHeight="1" x14ac:dyDescent="0.25">
      <c r="B80" s="45"/>
      <c r="C80" s="46"/>
      <c r="D80" s="46"/>
      <c r="E80" s="47"/>
      <c r="F80" s="48"/>
      <c r="G80" s="49"/>
      <c r="H80" s="28" t="str">
        <f t="shared" si="7"/>
        <v/>
      </c>
      <c r="I80" s="49"/>
      <c r="J80" s="28" t="str">
        <f t="shared" si="8"/>
        <v/>
      </c>
      <c r="K80" s="35" t="str">
        <f t="shared" si="9"/>
        <v/>
      </c>
      <c r="M80" t="str">
        <f t="shared" si="10"/>
        <v/>
      </c>
    </row>
    <row r="81" spans="2:13" ht="21" customHeight="1" x14ac:dyDescent="0.25">
      <c r="B81" s="45"/>
      <c r="C81" s="46"/>
      <c r="D81" s="46"/>
      <c r="E81" s="47"/>
      <c r="F81" s="48"/>
      <c r="G81" s="49"/>
      <c r="H81" s="28" t="str">
        <f t="shared" si="7"/>
        <v/>
      </c>
      <c r="I81" s="49"/>
      <c r="J81" s="28" t="str">
        <f t="shared" si="8"/>
        <v/>
      </c>
      <c r="K81" s="35" t="str">
        <f t="shared" si="9"/>
        <v/>
      </c>
      <c r="M81" t="str">
        <f t="shared" si="10"/>
        <v/>
      </c>
    </row>
    <row r="82" spans="2:13" ht="21" customHeight="1" x14ac:dyDescent="0.25">
      <c r="B82" s="45"/>
      <c r="C82" s="46"/>
      <c r="D82" s="46"/>
      <c r="E82" s="47"/>
      <c r="F82" s="48"/>
      <c r="G82" s="49"/>
      <c r="H82" s="28" t="str">
        <f t="shared" si="7"/>
        <v/>
      </c>
      <c r="I82" s="49"/>
      <c r="J82" s="28" t="str">
        <f t="shared" si="8"/>
        <v/>
      </c>
      <c r="K82" s="35" t="str">
        <f t="shared" si="9"/>
        <v/>
      </c>
      <c r="M82" t="str">
        <f t="shared" si="10"/>
        <v/>
      </c>
    </row>
    <row r="83" spans="2:13" ht="21" customHeight="1" x14ac:dyDescent="0.25">
      <c r="B83" s="45"/>
      <c r="C83" s="46"/>
      <c r="D83" s="46"/>
      <c r="E83" s="47"/>
      <c r="F83" s="48"/>
      <c r="G83" s="49"/>
      <c r="H83" s="28" t="str">
        <f t="shared" si="7"/>
        <v/>
      </c>
      <c r="I83" s="49"/>
      <c r="J83" s="28" t="str">
        <f t="shared" si="8"/>
        <v/>
      </c>
      <c r="K83" s="35" t="str">
        <f t="shared" si="9"/>
        <v/>
      </c>
      <c r="M83" t="str">
        <f t="shared" si="10"/>
        <v/>
      </c>
    </row>
    <row r="84" spans="2:13" ht="21" customHeight="1" x14ac:dyDescent="0.25">
      <c r="B84" s="45"/>
      <c r="C84" s="46"/>
      <c r="D84" s="46"/>
      <c r="E84" s="47"/>
      <c r="F84" s="48"/>
      <c r="G84" s="49"/>
      <c r="H84" s="28" t="str">
        <f t="shared" si="7"/>
        <v/>
      </c>
      <c r="I84" s="49"/>
      <c r="J84" s="28" t="str">
        <f t="shared" si="8"/>
        <v/>
      </c>
      <c r="K84" s="35" t="str">
        <f t="shared" si="9"/>
        <v/>
      </c>
      <c r="M84" t="str">
        <f t="shared" si="10"/>
        <v/>
      </c>
    </row>
    <row r="85" spans="2:13" ht="21" customHeight="1" x14ac:dyDescent="0.25">
      <c r="B85" s="45"/>
      <c r="C85" s="46"/>
      <c r="D85" s="46"/>
      <c r="E85" s="47"/>
      <c r="F85" s="48"/>
      <c r="G85" s="49"/>
      <c r="H85" s="28" t="str">
        <f t="shared" si="7"/>
        <v/>
      </c>
      <c r="I85" s="49"/>
      <c r="J85" s="28" t="str">
        <f t="shared" si="8"/>
        <v/>
      </c>
      <c r="K85" s="35" t="str">
        <f t="shared" si="9"/>
        <v/>
      </c>
      <c r="M85" t="str">
        <f t="shared" si="10"/>
        <v/>
      </c>
    </row>
    <row r="86" spans="2:13" ht="21" customHeight="1" x14ac:dyDescent="0.25">
      <c r="B86" s="45"/>
      <c r="C86" s="46"/>
      <c r="D86" s="46"/>
      <c r="E86" s="47"/>
      <c r="F86" s="48"/>
      <c r="G86" s="49"/>
      <c r="H86" s="28" t="str">
        <f t="shared" si="7"/>
        <v/>
      </c>
      <c r="I86" s="49"/>
      <c r="J86" s="28" t="str">
        <f t="shared" si="8"/>
        <v/>
      </c>
      <c r="K86" s="35" t="str">
        <f t="shared" si="9"/>
        <v/>
      </c>
      <c r="M86" t="str">
        <f t="shared" si="10"/>
        <v/>
      </c>
    </row>
    <row r="87" spans="2:13" ht="21" customHeight="1" x14ac:dyDescent="0.25">
      <c r="B87" s="45"/>
      <c r="C87" s="46"/>
      <c r="D87" s="46"/>
      <c r="E87" s="47"/>
      <c r="F87" s="48"/>
      <c r="G87" s="49"/>
      <c r="H87" s="28" t="str">
        <f t="shared" si="7"/>
        <v/>
      </c>
      <c r="I87" s="49"/>
      <c r="J87" s="28" t="str">
        <f t="shared" si="8"/>
        <v/>
      </c>
      <c r="K87" s="35" t="str">
        <f t="shared" si="9"/>
        <v/>
      </c>
      <c r="M87" t="str">
        <f t="shared" si="10"/>
        <v/>
      </c>
    </row>
    <row r="88" spans="2:13" ht="21" customHeight="1" x14ac:dyDescent="0.25">
      <c r="B88" s="45"/>
      <c r="C88" s="46"/>
      <c r="D88" s="46"/>
      <c r="E88" s="47"/>
      <c r="F88" s="48"/>
      <c r="G88" s="49"/>
      <c r="H88" s="28" t="str">
        <f t="shared" si="7"/>
        <v/>
      </c>
      <c r="I88" s="49"/>
      <c r="J88" s="28" t="str">
        <f t="shared" si="8"/>
        <v/>
      </c>
      <c r="K88" s="35" t="str">
        <f t="shared" si="9"/>
        <v/>
      </c>
      <c r="M88" t="str">
        <f t="shared" si="10"/>
        <v/>
      </c>
    </row>
    <row r="89" spans="2:13" ht="21" customHeight="1" x14ac:dyDescent="0.25">
      <c r="B89" s="45"/>
      <c r="C89" s="46"/>
      <c r="D89" s="46"/>
      <c r="E89" s="47"/>
      <c r="F89" s="48"/>
      <c r="G89" s="49"/>
      <c r="H89" s="28" t="str">
        <f t="shared" si="7"/>
        <v/>
      </c>
      <c r="I89" s="49"/>
      <c r="J89" s="28" t="str">
        <f t="shared" si="8"/>
        <v/>
      </c>
      <c r="K89" s="35" t="str">
        <f t="shared" si="9"/>
        <v/>
      </c>
      <c r="M89" t="str">
        <f t="shared" si="10"/>
        <v/>
      </c>
    </row>
    <row r="90" spans="2:13" ht="21" customHeight="1" x14ac:dyDescent="0.25">
      <c r="B90" s="45"/>
      <c r="C90" s="46"/>
      <c r="D90" s="46"/>
      <c r="E90" s="47"/>
      <c r="F90" s="48"/>
      <c r="G90" s="49"/>
      <c r="H90" s="28" t="str">
        <f t="shared" si="7"/>
        <v/>
      </c>
      <c r="I90" s="49"/>
      <c r="J90" s="28" t="str">
        <f t="shared" si="8"/>
        <v/>
      </c>
      <c r="K90" s="35" t="str">
        <f t="shared" si="9"/>
        <v/>
      </c>
      <c r="M90" t="str">
        <f t="shared" si="10"/>
        <v/>
      </c>
    </row>
    <row r="91" spans="2:13" ht="21" customHeight="1" x14ac:dyDescent="0.25">
      <c r="B91" s="45"/>
      <c r="C91" s="46"/>
      <c r="D91" s="46"/>
      <c r="E91" s="47"/>
      <c r="F91" s="48"/>
      <c r="G91" s="49"/>
      <c r="H91" s="28" t="str">
        <f t="shared" si="7"/>
        <v/>
      </c>
      <c r="I91" s="49"/>
      <c r="J91" s="28" t="str">
        <f t="shared" si="8"/>
        <v/>
      </c>
      <c r="K91" s="35" t="str">
        <f t="shared" si="9"/>
        <v/>
      </c>
      <c r="M91" t="str">
        <f t="shared" si="10"/>
        <v/>
      </c>
    </row>
    <row r="92" spans="2:13" ht="21" customHeight="1" x14ac:dyDescent="0.25">
      <c r="B92" s="45"/>
      <c r="C92" s="46"/>
      <c r="D92" s="46"/>
      <c r="E92" s="47"/>
      <c r="F92" s="48"/>
      <c r="G92" s="49"/>
      <c r="H92" s="28" t="str">
        <f t="shared" si="7"/>
        <v/>
      </c>
      <c r="I92" s="49"/>
      <c r="J92" s="28" t="str">
        <f t="shared" si="8"/>
        <v/>
      </c>
      <c r="K92" s="35" t="str">
        <f t="shared" si="9"/>
        <v/>
      </c>
      <c r="M92" t="str">
        <f t="shared" si="10"/>
        <v/>
      </c>
    </row>
    <row r="93" spans="2:13" ht="21" customHeight="1" x14ac:dyDescent="0.25">
      <c r="B93" s="45"/>
      <c r="C93" s="46"/>
      <c r="D93" s="46"/>
      <c r="E93" s="47"/>
      <c r="F93" s="48"/>
      <c r="G93" s="49"/>
      <c r="H93" s="28" t="str">
        <f t="shared" si="7"/>
        <v/>
      </c>
      <c r="I93" s="49"/>
      <c r="J93" s="28" t="str">
        <f t="shared" si="8"/>
        <v/>
      </c>
      <c r="K93" s="35" t="str">
        <f t="shared" si="9"/>
        <v/>
      </c>
      <c r="M93" t="str">
        <f t="shared" si="10"/>
        <v/>
      </c>
    </row>
    <row r="94" spans="2:13" ht="21" customHeight="1" x14ac:dyDescent="0.25">
      <c r="B94" s="45"/>
      <c r="C94" s="46"/>
      <c r="D94" s="46"/>
      <c r="E94" s="47"/>
      <c r="F94" s="48"/>
      <c r="G94" s="49"/>
      <c r="H94" s="28" t="str">
        <f t="shared" si="7"/>
        <v/>
      </c>
      <c r="I94" s="49"/>
      <c r="J94" s="28" t="str">
        <f t="shared" si="8"/>
        <v/>
      </c>
      <c r="K94" s="35" t="str">
        <f t="shared" si="9"/>
        <v/>
      </c>
      <c r="M94" t="str">
        <f t="shared" si="10"/>
        <v/>
      </c>
    </row>
    <row r="95" spans="2:13" ht="21" customHeight="1" x14ac:dyDescent="0.25">
      <c r="B95" s="45"/>
      <c r="C95" s="46"/>
      <c r="D95" s="46"/>
      <c r="E95" s="47"/>
      <c r="F95" s="48"/>
      <c r="G95" s="49"/>
      <c r="H95" s="28" t="str">
        <f t="shared" si="7"/>
        <v/>
      </c>
      <c r="I95" s="49"/>
      <c r="J95" s="28" t="str">
        <f t="shared" si="8"/>
        <v/>
      </c>
      <c r="K95" s="35" t="str">
        <f t="shared" si="9"/>
        <v/>
      </c>
      <c r="M95" t="str">
        <f t="shared" si="10"/>
        <v/>
      </c>
    </row>
    <row r="96" spans="2:13" ht="21" customHeight="1" x14ac:dyDescent="0.25">
      <c r="B96" s="45"/>
      <c r="C96" s="46"/>
      <c r="D96" s="46"/>
      <c r="E96" s="47"/>
      <c r="F96" s="48"/>
      <c r="G96" s="49"/>
      <c r="H96" s="28" t="str">
        <f t="shared" si="7"/>
        <v/>
      </c>
      <c r="I96" s="49"/>
      <c r="J96" s="28" t="str">
        <f t="shared" si="8"/>
        <v/>
      </c>
      <c r="K96" s="35" t="str">
        <f t="shared" si="9"/>
        <v/>
      </c>
      <c r="M96" t="str">
        <f t="shared" si="10"/>
        <v/>
      </c>
    </row>
    <row r="97" spans="2:13" ht="21" customHeight="1" x14ac:dyDescent="0.25">
      <c r="B97" s="45"/>
      <c r="C97" s="46"/>
      <c r="D97" s="46"/>
      <c r="E97" s="47"/>
      <c r="F97" s="48"/>
      <c r="G97" s="49"/>
      <c r="H97" s="28" t="str">
        <f t="shared" si="7"/>
        <v/>
      </c>
      <c r="I97" s="49"/>
      <c r="J97" s="28" t="str">
        <f t="shared" si="8"/>
        <v/>
      </c>
      <c r="K97" s="35" t="str">
        <f t="shared" si="9"/>
        <v/>
      </c>
      <c r="M97" t="str">
        <f t="shared" si="10"/>
        <v/>
      </c>
    </row>
    <row r="98" spans="2:13" ht="21" customHeight="1" x14ac:dyDescent="0.25">
      <c r="B98" s="45"/>
      <c r="C98" s="46"/>
      <c r="D98" s="46"/>
      <c r="E98" s="47"/>
      <c r="F98" s="48"/>
      <c r="G98" s="49"/>
      <c r="H98" s="28" t="str">
        <f t="shared" si="7"/>
        <v/>
      </c>
      <c r="I98" s="49"/>
      <c r="J98" s="28" t="str">
        <f t="shared" si="8"/>
        <v/>
      </c>
      <c r="K98" s="35" t="str">
        <f t="shared" si="9"/>
        <v/>
      </c>
      <c r="M98" t="str">
        <f t="shared" si="10"/>
        <v/>
      </c>
    </row>
    <row r="99" spans="2:13" ht="21" customHeight="1" x14ac:dyDescent="0.25">
      <c r="B99" s="45"/>
      <c r="C99" s="46"/>
      <c r="D99" s="46"/>
      <c r="E99" s="47"/>
      <c r="F99" s="48"/>
      <c r="G99" s="49"/>
      <c r="H99" s="28" t="str">
        <f t="shared" si="7"/>
        <v/>
      </c>
      <c r="I99" s="49"/>
      <c r="J99" s="28" t="str">
        <f t="shared" si="8"/>
        <v/>
      </c>
      <c r="K99" s="35" t="str">
        <f t="shared" si="9"/>
        <v/>
      </c>
      <c r="M99" t="str">
        <f t="shared" si="10"/>
        <v/>
      </c>
    </row>
    <row r="100" spans="2:13" ht="21" customHeight="1" x14ac:dyDescent="0.25">
      <c r="B100" s="45"/>
      <c r="C100" s="46"/>
      <c r="D100" s="46"/>
      <c r="E100" s="47"/>
      <c r="F100" s="48"/>
      <c r="G100" s="49"/>
      <c r="H100" s="28" t="str">
        <f t="shared" si="7"/>
        <v/>
      </c>
      <c r="I100" s="49"/>
      <c r="J100" s="28" t="str">
        <f t="shared" si="8"/>
        <v/>
      </c>
      <c r="K100" s="35" t="str">
        <f t="shared" si="9"/>
        <v/>
      </c>
      <c r="M100" t="str">
        <f t="shared" si="10"/>
        <v/>
      </c>
    </row>
    <row r="101" spans="2:13" ht="21" customHeight="1" x14ac:dyDescent="0.25">
      <c r="B101" s="45"/>
      <c r="C101" s="46"/>
      <c r="D101" s="46"/>
      <c r="E101" s="47"/>
      <c r="F101" s="48"/>
      <c r="G101" s="49"/>
      <c r="H101" s="28" t="str">
        <f t="shared" si="7"/>
        <v/>
      </c>
      <c r="I101" s="49"/>
      <c r="J101" s="28" t="str">
        <f t="shared" si="8"/>
        <v/>
      </c>
      <c r="K101" s="35" t="str">
        <f t="shared" si="9"/>
        <v/>
      </c>
      <c r="M101" t="str">
        <f t="shared" si="10"/>
        <v/>
      </c>
    </row>
    <row r="102" spans="2:13" ht="21" customHeight="1" x14ac:dyDescent="0.25">
      <c r="B102" s="45"/>
      <c r="C102" s="46"/>
      <c r="D102" s="46"/>
      <c r="E102" s="47"/>
      <c r="F102" s="48"/>
      <c r="G102" s="49"/>
      <c r="H102" s="28" t="str">
        <f t="shared" si="7"/>
        <v/>
      </c>
      <c r="I102" s="49"/>
      <c r="J102" s="28" t="str">
        <f t="shared" si="8"/>
        <v/>
      </c>
      <c r="K102" s="35" t="str">
        <f t="shared" si="9"/>
        <v/>
      </c>
      <c r="M102" t="str">
        <f t="shared" si="10"/>
        <v/>
      </c>
    </row>
    <row r="103" spans="2:13" ht="21" customHeight="1" x14ac:dyDescent="0.25">
      <c r="B103" s="45"/>
      <c r="C103" s="46"/>
      <c r="D103" s="46"/>
      <c r="E103" s="47"/>
      <c r="F103" s="48"/>
      <c r="G103" s="49"/>
      <c r="H103" s="28" t="str">
        <f t="shared" si="7"/>
        <v/>
      </c>
      <c r="I103" s="49"/>
      <c r="J103" s="28" t="str">
        <f t="shared" si="8"/>
        <v/>
      </c>
      <c r="K103" s="35" t="str">
        <f t="shared" si="9"/>
        <v/>
      </c>
      <c r="M103" t="str">
        <f t="shared" si="10"/>
        <v/>
      </c>
    </row>
    <row r="104" spans="2:13" ht="21" customHeight="1" x14ac:dyDescent="0.25">
      <c r="B104" s="45"/>
      <c r="C104" s="46"/>
      <c r="D104" s="46"/>
      <c r="E104" s="47"/>
      <c r="F104" s="48"/>
      <c r="G104" s="49"/>
      <c r="H104" s="28" t="str">
        <f t="shared" si="7"/>
        <v/>
      </c>
      <c r="I104" s="49"/>
      <c r="J104" s="28" t="str">
        <f t="shared" si="8"/>
        <v/>
      </c>
      <c r="K104" s="35" t="str">
        <f t="shared" si="9"/>
        <v/>
      </c>
      <c r="M104" t="str">
        <f t="shared" si="10"/>
        <v/>
      </c>
    </row>
    <row r="105" spans="2:13" ht="21" customHeight="1" x14ac:dyDescent="0.25">
      <c r="B105" s="45"/>
      <c r="C105" s="46"/>
      <c r="D105" s="46"/>
      <c r="E105" s="47"/>
      <c r="F105" s="48"/>
      <c r="G105" s="49"/>
      <c r="H105" s="28" t="str">
        <f t="shared" si="7"/>
        <v/>
      </c>
      <c r="I105" s="49"/>
      <c r="J105" s="28" t="str">
        <f t="shared" si="8"/>
        <v/>
      </c>
      <c r="K105" s="35" t="str">
        <f t="shared" si="9"/>
        <v/>
      </c>
      <c r="M105" t="str">
        <f t="shared" si="10"/>
        <v/>
      </c>
    </row>
    <row r="106" spans="2:13" ht="21" customHeight="1" x14ac:dyDescent="0.25">
      <c r="B106" s="45"/>
      <c r="C106" s="46"/>
      <c r="D106" s="46"/>
      <c r="E106" s="47"/>
      <c r="F106" s="48"/>
      <c r="G106" s="49"/>
      <c r="H106" s="28" t="str">
        <f t="shared" si="7"/>
        <v/>
      </c>
      <c r="I106" s="49"/>
      <c r="J106" s="28" t="str">
        <f t="shared" si="8"/>
        <v/>
      </c>
      <c r="K106" s="35" t="str">
        <f t="shared" si="9"/>
        <v/>
      </c>
      <c r="M106" t="str">
        <f t="shared" si="10"/>
        <v/>
      </c>
    </row>
    <row r="107" spans="2:13" ht="21" customHeight="1" x14ac:dyDescent="0.25">
      <c r="B107" s="45"/>
      <c r="C107" s="46"/>
      <c r="D107" s="46"/>
      <c r="E107" s="47"/>
      <c r="F107" s="48"/>
      <c r="G107" s="49"/>
      <c r="H107" s="28" t="str">
        <f t="shared" si="7"/>
        <v/>
      </c>
      <c r="I107" s="49"/>
      <c r="J107" s="28" t="str">
        <f t="shared" si="8"/>
        <v/>
      </c>
      <c r="K107" s="35" t="str">
        <f t="shared" si="9"/>
        <v/>
      </c>
      <c r="M107" t="str">
        <f t="shared" si="10"/>
        <v/>
      </c>
    </row>
    <row r="108" spans="2:13" ht="21" customHeight="1" x14ac:dyDescent="0.25">
      <c r="B108" s="45"/>
      <c r="C108" s="46"/>
      <c r="D108" s="46"/>
      <c r="E108" s="47"/>
      <c r="F108" s="48"/>
      <c r="G108" s="49"/>
      <c r="H108" s="28" t="str">
        <f t="shared" si="7"/>
        <v/>
      </c>
      <c r="I108" s="49"/>
      <c r="J108" s="28" t="str">
        <f t="shared" si="8"/>
        <v/>
      </c>
      <c r="K108" s="35" t="str">
        <f t="shared" si="9"/>
        <v/>
      </c>
      <c r="M108" t="str">
        <f t="shared" si="10"/>
        <v/>
      </c>
    </row>
    <row r="109" spans="2:13" ht="21" customHeight="1" x14ac:dyDescent="0.25">
      <c r="B109" s="45"/>
      <c r="C109" s="46"/>
      <c r="D109" s="46"/>
      <c r="E109" s="47"/>
      <c r="F109" s="48"/>
      <c r="G109" s="49"/>
      <c r="H109" s="28" t="str">
        <f t="shared" si="7"/>
        <v/>
      </c>
      <c r="I109" s="49"/>
      <c r="J109" s="28" t="str">
        <f t="shared" si="8"/>
        <v/>
      </c>
      <c r="K109" s="35" t="str">
        <f t="shared" si="9"/>
        <v/>
      </c>
      <c r="M109" t="str">
        <f t="shared" si="10"/>
        <v/>
      </c>
    </row>
    <row r="110" spans="2:13" ht="21" customHeight="1" x14ac:dyDescent="0.25">
      <c r="B110" s="45"/>
      <c r="C110" s="46"/>
      <c r="D110" s="46"/>
      <c r="E110" s="47"/>
      <c r="F110" s="48"/>
      <c r="G110" s="49"/>
      <c r="H110" s="28" t="str">
        <f t="shared" si="7"/>
        <v/>
      </c>
      <c r="I110" s="49"/>
      <c r="J110" s="28" t="str">
        <f t="shared" si="8"/>
        <v/>
      </c>
      <c r="K110" s="35" t="str">
        <f t="shared" si="9"/>
        <v/>
      </c>
      <c r="M110" t="str">
        <f t="shared" si="10"/>
        <v/>
      </c>
    </row>
    <row r="111" spans="2:13" ht="21" customHeight="1" x14ac:dyDescent="0.25">
      <c r="B111" s="45"/>
      <c r="C111" s="46"/>
      <c r="D111" s="46"/>
      <c r="E111" s="47"/>
      <c r="F111" s="48"/>
      <c r="G111" s="49"/>
      <c r="H111" s="28" t="str">
        <f t="shared" si="7"/>
        <v/>
      </c>
      <c r="I111" s="49"/>
      <c r="J111" s="28" t="str">
        <f t="shared" si="8"/>
        <v/>
      </c>
      <c r="K111" s="35" t="str">
        <f t="shared" si="9"/>
        <v/>
      </c>
      <c r="M111" t="str">
        <f t="shared" si="10"/>
        <v/>
      </c>
    </row>
    <row r="112" spans="2:13" ht="21" customHeight="1" x14ac:dyDescent="0.25">
      <c r="B112" s="45"/>
      <c r="C112" s="46"/>
      <c r="D112" s="46"/>
      <c r="E112" s="47"/>
      <c r="F112" s="48"/>
      <c r="G112" s="49"/>
      <c r="H112" s="28" t="str">
        <f t="shared" si="7"/>
        <v/>
      </c>
      <c r="I112" s="49"/>
      <c r="J112" s="28" t="str">
        <f t="shared" si="8"/>
        <v/>
      </c>
      <c r="K112" s="35" t="str">
        <f t="shared" si="9"/>
        <v/>
      </c>
      <c r="M112" t="str">
        <f t="shared" si="10"/>
        <v/>
      </c>
    </row>
    <row r="113" spans="2:13" ht="21" customHeight="1" x14ac:dyDescent="0.25">
      <c r="B113" s="45"/>
      <c r="C113" s="46"/>
      <c r="D113" s="46"/>
      <c r="E113" s="47"/>
      <c r="F113" s="48"/>
      <c r="G113" s="49"/>
      <c r="H113" s="28" t="str">
        <f t="shared" si="7"/>
        <v/>
      </c>
      <c r="I113" s="49"/>
      <c r="J113" s="28" t="str">
        <f t="shared" si="8"/>
        <v/>
      </c>
      <c r="K113" s="35" t="str">
        <f t="shared" si="9"/>
        <v/>
      </c>
      <c r="M113" t="str">
        <f t="shared" si="10"/>
        <v/>
      </c>
    </row>
    <row r="114" spans="2:13" ht="21" customHeight="1" x14ac:dyDescent="0.25">
      <c r="B114" s="45"/>
      <c r="C114" s="46"/>
      <c r="D114" s="46"/>
      <c r="E114" s="47"/>
      <c r="F114" s="48"/>
      <c r="G114" s="49"/>
      <c r="H114" s="28" t="str">
        <f t="shared" si="7"/>
        <v/>
      </c>
      <c r="I114" s="49"/>
      <c r="J114" s="28" t="str">
        <f t="shared" si="8"/>
        <v/>
      </c>
      <c r="K114" s="35" t="str">
        <f t="shared" si="9"/>
        <v/>
      </c>
      <c r="M114" t="str">
        <f t="shared" si="10"/>
        <v/>
      </c>
    </row>
    <row r="115" spans="2:13" ht="21" customHeight="1" x14ac:dyDescent="0.25">
      <c r="B115" s="45"/>
      <c r="C115" s="46"/>
      <c r="D115" s="46"/>
      <c r="E115" s="47"/>
      <c r="F115" s="48"/>
      <c r="G115" s="49"/>
      <c r="H115" s="28" t="str">
        <f t="shared" si="7"/>
        <v/>
      </c>
      <c r="I115" s="49"/>
      <c r="J115" s="28" t="str">
        <f t="shared" si="8"/>
        <v/>
      </c>
      <c r="K115" s="35" t="str">
        <f t="shared" si="9"/>
        <v/>
      </c>
      <c r="M115" t="str">
        <f t="shared" si="10"/>
        <v/>
      </c>
    </row>
    <row r="116" spans="2:13" ht="21" customHeight="1" x14ac:dyDescent="0.25">
      <c r="B116" s="45"/>
      <c r="C116" s="46"/>
      <c r="D116" s="46"/>
      <c r="E116" s="47"/>
      <c r="F116" s="48"/>
      <c r="G116" s="49"/>
      <c r="H116" s="28" t="str">
        <f t="shared" si="7"/>
        <v/>
      </c>
      <c r="I116" s="49"/>
      <c r="J116" s="28" t="str">
        <f t="shared" si="8"/>
        <v/>
      </c>
      <c r="K116" s="35" t="str">
        <f t="shared" si="9"/>
        <v/>
      </c>
      <c r="M116" t="str">
        <f t="shared" si="10"/>
        <v/>
      </c>
    </row>
    <row r="117" spans="2:13" ht="21" customHeight="1" x14ac:dyDescent="0.25">
      <c r="B117" s="45"/>
      <c r="C117" s="46"/>
      <c r="D117" s="46"/>
      <c r="E117" s="47"/>
      <c r="F117" s="48"/>
      <c r="G117" s="49"/>
      <c r="H117" s="28" t="str">
        <f t="shared" si="7"/>
        <v/>
      </c>
      <c r="I117" s="49"/>
      <c r="J117" s="28" t="str">
        <f t="shared" si="8"/>
        <v/>
      </c>
      <c r="K117" s="35" t="str">
        <f t="shared" si="9"/>
        <v/>
      </c>
      <c r="M117" t="str">
        <f t="shared" si="10"/>
        <v/>
      </c>
    </row>
    <row r="118" spans="2:13" ht="21" customHeight="1" x14ac:dyDescent="0.25">
      <c r="B118" s="45"/>
      <c r="C118" s="46"/>
      <c r="D118" s="46"/>
      <c r="E118" s="47"/>
      <c r="F118" s="48"/>
      <c r="G118" s="49"/>
      <c r="H118" s="28" t="str">
        <f t="shared" si="7"/>
        <v/>
      </c>
      <c r="I118" s="49"/>
      <c r="J118" s="28" t="str">
        <f t="shared" si="8"/>
        <v/>
      </c>
      <c r="K118" s="35" t="str">
        <f t="shared" si="9"/>
        <v/>
      </c>
      <c r="M118" t="str">
        <f t="shared" si="10"/>
        <v/>
      </c>
    </row>
    <row r="119" spans="2:13" ht="21" customHeight="1" x14ac:dyDescent="0.25">
      <c r="B119" s="45"/>
      <c r="C119" s="46"/>
      <c r="D119" s="46"/>
      <c r="E119" s="47"/>
      <c r="F119" s="48"/>
      <c r="G119" s="49"/>
      <c r="H119" s="28" t="str">
        <f t="shared" si="7"/>
        <v/>
      </c>
      <c r="I119" s="49"/>
      <c r="J119" s="28" t="str">
        <f t="shared" si="8"/>
        <v/>
      </c>
      <c r="K119" s="35" t="str">
        <f t="shared" si="9"/>
        <v/>
      </c>
      <c r="M119" t="str">
        <f t="shared" si="10"/>
        <v/>
      </c>
    </row>
    <row r="120" spans="2:13" ht="21" customHeight="1" x14ac:dyDescent="0.25">
      <c r="B120" s="45"/>
      <c r="C120" s="46"/>
      <c r="D120" s="46"/>
      <c r="E120" s="47"/>
      <c r="F120" s="48"/>
      <c r="G120" s="49"/>
      <c r="H120" s="28" t="str">
        <f t="shared" si="7"/>
        <v/>
      </c>
      <c r="I120" s="49"/>
      <c r="J120" s="28" t="str">
        <f t="shared" si="8"/>
        <v/>
      </c>
      <c r="K120" s="35" t="str">
        <f t="shared" si="9"/>
        <v/>
      </c>
      <c r="M120" t="str">
        <f t="shared" si="10"/>
        <v/>
      </c>
    </row>
    <row r="121" spans="2:13" ht="21" customHeight="1" x14ac:dyDescent="0.25">
      <c r="B121" s="45"/>
      <c r="C121" s="46"/>
      <c r="D121" s="46"/>
      <c r="E121" s="47"/>
      <c r="F121" s="48"/>
      <c r="G121" s="49"/>
      <c r="H121" s="28" t="str">
        <f t="shared" si="7"/>
        <v/>
      </c>
      <c r="I121" s="49"/>
      <c r="J121" s="28" t="str">
        <f t="shared" si="8"/>
        <v/>
      </c>
      <c r="K121" s="35" t="str">
        <f t="shared" si="9"/>
        <v/>
      </c>
      <c r="M121" t="str">
        <f t="shared" si="10"/>
        <v/>
      </c>
    </row>
    <row r="122" spans="2:13" ht="21" customHeight="1" x14ac:dyDescent="0.25">
      <c r="B122" s="45"/>
      <c r="C122" s="46"/>
      <c r="D122" s="46"/>
      <c r="E122" s="47"/>
      <c r="F122" s="48"/>
      <c r="G122" s="49"/>
      <c r="H122" s="28" t="str">
        <f t="shared" si="7"/>
        <v/>
      </c>
      <c r="I122" s="49"/>
      <c r="J122" s="28" t="str">
        <f t="shared" si="8"/>
        <v/>
      </c>
      <c r="K122" s="35" t="str">
        <f t="shared" si="9"/>
        <v/>
      </c>
      <c r="M122" t="str">
        <f t="shared" si="10"/>
        <v/>
      </c>
    </row>
    <row r="123" spans="2:13" ht="21" customHeight="1" x14ac:dyDescent="0.25">
      <c r="B123" s="45"/>
      <c r="C123" s="46"/>
      <c r="D123" s="46"/>
      <c r="E123" s="47"/>
      <c r="F123" s="48"/>
      <c r="G123" s="49"/>
      <c r="H123" s="28" t="str">
        <f t="shared" si="7"/>
        <v/>
      </c>
      <c r="I123" s="49"/>
      <c r="J123" s="28" t="str">
        <f t="shared" si="8"/>
        <v/>
      </c>
      <c r="K123" s="35" t="str">
        <f t="shared" si="9"/>
        <v/>
      </c>
      <c r="M123" t="str">
        <f t="shared" si="10"/>
        <v/>
      </c>
    </row>
    <row r="124" spans="2:13" ht="21" customHeight="1" x14ac:dyDescent="0.25">
      <c r="B124" s="45"/>
      <c r="C124" s="46"/>
      <c r="D124" s="46"/>
      <c r="E124" s="47"/>
      <c r="F124" s="48"/>
      <c r="G124" s="49"/>
      <c r="H124" s="28" t="str">
        <f t="shared" si="7"/>
        <v/>
      </c>
      <c r="I124" s="49"/>
      <c r="J124" s="28" t="str">
        <f t="shared" si="8"/>
        <v/>
      </c>
      <c r="K124" s="35" t="str">
        <f t="shared" si="9"/>
        <v/>
      </c>
      <c r="M124" t="str">
        <f t="shared" si="10"/>
        <v/>
      </c>
    </row>
    <row r="125" spans="2:13" ht="21" customHeight="1" x14ac:dyDescent="0.25">
      <c r="B125" s="45"/>
      <c r="C125" s="46"/>
      <c r="D125" s="46"/>
      <c r="E125" s="47"/>
      <c r="F125" s="48"/>
      <c r="G125" s="49"/>
      <c r="H125" s="28" t="str">
        <f t="shared" si="7"/>
        <v/>
      </c>
      <c r="I125" s="49"/>
      <c r="J125" s="28" t="str">
        <f t="shared" si="8"/>
        <v/>
      </c>
      <c r="K125" s="35" t="str">
        <f t="shared" si="9"/>
        <v/>
      </c>
      <c r="M125" t="str">
        <f t="shared" si="10"/>
        <v/>
      </c>
    </row>
    <row r="126" spans="2:13" ht="21" customHeight="1" x14ac:dyDescent="0.25">
      <c r="B126" s="45"/>
      <c r="C126" s="46"/>
      <c r="D126" s="46"/>
      <c r="E126" s="47"/>
      <c r="F126" s="48"/>
      <c r="G126" s="49"/>
      <c r="H126" s="28" t="str">
        <f t="shared" si="7"/>
        <v/>
      </c>
      <c r="I126" s="49"/>
      <c r="J126" s="28" t="str">
        <f t="shared" si="8"/>
        <v/>
      </c>
      <c r="K126" s="35" t="str">
        <f t="shared" si="9"/>
        <v/>
      </c>
      <c r="M126" t="str">
        <f t="shared" si="10"/>
        <v/>
      </c>
    </row>
    <row r="127" spans="2:13" ht="21" customHeight="1" x14ac:dyDescent="0.25">
      <c r="B127" s="45"/>
      <c r="C127" s="46"/>
      <c r="D127" s="46"/>
      <c r="E127" s="47"/>
      <c r="F127" s="48"/>
      <c r="G127" s="49"/>
      <c r="H127" s="28" t="str">
        <f t="shared" si="7"/>
        <v/>
      </c>
      <c r="I127" s="49"/>
      <c r="J127" s="28" t="str">
        <f t="shared" si="8"/>
        <v/>
      </c>
      <c r="K127" s="35" t="str">
        <f t="shared" si="9"/>
        <v/>
      </c>
      <c r="M127" t="str">
        <f t="shared" si="10"/>
        <v/>
      </c>
    </row>
    <row r="128" spans="2:13" ht="21" customHeight="1" x14ac:dyDescent="0.25">
      <c r="B128" s="45"/>
      <c r="C128" s="46"/>
      <c r="D128" s="46"/>
      <c r="E128" s="47"/>
      <c r="F128" s="48"/>
      <c r="G128" s="49"/>
      <c r="H128" s="28" t="str">
        <f t="shared" si="7"/>
        <v/>
      </c>
      <c r="I128" s="49"/>
      <c r="J128" s="28" t="str">
        <f t="shared" si="8"/>
        <v/>
      </c>
      <c r="K128" s="35" t="str">
        <f t="shared" si="9"/>
        <v/>
      </c>
      <c r="M128" t="str">
        <f t="shared" si="10"/>
        <v/>
      </c>
    </row>
    <row r="129" spans="2:13" ht="21" customHeight="1" x14ac:dyDescent="0.25">
      <c r="B129" s="45"/>
      <c r="C129" s="46"/>
      <c r="D129" s="46"/>
      <c r="E129" s="47"/>
      <c r="F129" s="48"/>
      <c r="G129" s="49"/>
      <c r="H129" s="28" t="str">
        <f t="shared" si="7"/>
        <v/>
      </c>
      <c r="I129" s="49"/>
      <c r="J129" s="28" t="str">
        <f t="shared" si="8"/>
        <v/>
      </c>
      <c r="K129" s="35" t="str">
        <f t="shared" si="9"/>
        <v/>
      </c>
      <c r="M129" t="str">
        <f t="shared" si="10"/>
        <v/>
      </c>
    </row>
    <row r="130" spans="2:13" ht="21" customHeight="1" x14ac:dyDescent="0.25">
      <c r="B130" s="45"/>
      <c r="C130" s="46"/>
      <c r="D130" s="46"/>
      <c r="E130" s="47"/>
      <c r="F130" s="48"/>
      <c r="G130" s="49"/>
      <c r="H130" s="28" t="str">
        <f t="shared" si="7"/>
        <v/>
      </c>
      <c r="I130" s="49"/>
      <c r="J130" s="28" t="str">
        <f t="shared" si="8"/>
        <v/>
      </c>
      <c r="K130" s="35" t="str">
        <f t="shared" si="9"/>
        <v/>
      </c>
      <c r="M130" t="str">
        <f t="shared" si="10"/>
        <v/>
      </c>
    </row>
    <row r="131" spans="2:13" ht="21" customHeight="1" x14ac:dyDescent="0.25">
      <c r="B131" s="45"/>
      <c r="C131" s="46"/>
      <c r="D131" s="46"/>
      <c r="E131" s="47"/>
      <c r="F131" s="48"/>
      <c r="G131" s="49"/>
      <c r="H131" s="28" t="str">
        <f t="shared" si="7"/>
        <v/>
      </c>
      <c r="I131" s="49"/>
      <c r="J131" s="28" t="str">
        <f t="shared" si="8"/>
        <v/>
      </c>
      <c r="K131" s="35" t="str">
        <f t="shared" si="9"/>
        <v/>
      </c>
      <c r="M131" t="str">
        <f t="shared" si="10"/>
        <v/>
      </c>
    </row>
    <row r="132" spans="2:13" ht="21" customHeight="1" x14ac:dyDescent="0.25">
      <c r="B132" s="45"/>
      <c r="C132" s="46"/>
      <c r="D132" s="46"/>
      <c r="E132" s="47"/>
      <c r="F132" s="48"/>
      <c r="G132" s="49"/>
      <c r="H132" s="28" t="str">
        <f t="shared" si="7"/>
        <v/>
      </c>
      <c r="I132" s="49"/>
      <c r="J132" s="28" t="str">
        <f t="shared" si="8"/>
        <v/>
      </c>
      <c r="K132" s="35" t="str">
        <f t="shared" si="9"/>
        <v/>
      </c>
      <c r="M132" t="str">
        <f t="shared" si="10"/>
        <v/>
      </c>
    </row>
    <row r="133" spans="2:13" ht="21" customHeight="1" x14ac:dyDescent="0.25">
      <c r="B133" s="45"/>
      <c r="C133" s="46"/>
      <c r="D133" s="46"/>
      <c r="E133" s="47"/>
      <c r="F133" s="48"/>
      <c r="G133" s="49"/>
      <c r="H133" s="28" t="str">
        <f t="shared" si="7"/>
        <v/>
      </c>
      <c r="I133" s="49"/>
      <c r="J133" s="28" t="str">
        <f t="shared" si="8"/>
        <v/>
      </c>
      <c r="K133" s="35" t="str">
        <f t="shared" si="9"/>
        <v/>
      </c>
      <c r="M133" t="str">
        <f t="shared" si="10"/>
        <v/>
      </c>
    </row>
    <row r="134" spans="2:13" ht="21" customHeight="1" x14ac:dyDescent="0.25">
      <c r="B134" s="45"/>
      <c r="C134" s="46"/>
      <c r="D134" s="46"/>
      <c r="E134" s="47"/>
      <c r="F134" s="48"/>
      <c r="G134" s="49"/>
      <c r="H134" s="28" t="str">
        <f t="shared" si="7"/>
        <v/>
      </c>
      <c r="I134" s="49"/>
      <c r="J134" s="28" t="str">
        <f t="shared" si="8"/>
        <v/>
      </c>
      <c r="K134" s="35" t="str">
        <f t="shared" si="9"/>
        <v/>
      </c>
      <c r="M134" t="str">
        <f t="shared" si="10"/>
        <v/>
      </c>
    </row>
    <row r="135" spans="2:13" ht="21" customHeight="1" x14ac:dyDescent="0.25">
      <c r="B135" s="45"/>
      <c r="C135" s="46"/>
      <c r="D135" s="46"/>
      <c r="E135" s="47"/>
      <c r="F135" s="48"/>
      <c r="G135" s="49"/>
      <c r="H135" s="28" t="str">
        <f t="shared" ref="H135:H198" si="11">IF(G135&lt;&gt;"",G135-G135/((100+F135)/100),"")</f>
        <v/>
      </c>
      <c r="I135" s="49"/>
      <c r="J135" s="28" t="str">
        <f t="shared" ref="J135:J198" si="12">IF(I135&lt;&gt;"",I135-I135/((100+F135)/100),"")</f>
        <v/>
      </c>
      <c r="K135" s="35" t="str">
        <f t="shared" ref="K135:K198" si="13">IF(C135&lt;&gt;0,IF(G135&gt;0,K134+G135,IF(I135&gt;=0,K134-I135,"")),"")</f>
        <v/>
      </c>
      <c r="M135" t="str">
        <f t="shared" si="10"/>
        <v/>
      </c>
    </row>
    <row r="136" spans="2:13" ht="21" customHeight="1" x14ac:dyDescent="0.25">
      <c r="B136" s="45"/>
      <c r="C136" s="46"/>
      <c r="D136" s="46"/>
      <c r="E136" s="47"/>
      <c r="F136" s="48"/>
      <c r="G136" s="49"/>
      <c r="H136" s="28" t="str">
        <f t="shared" si="11"/>
        <v/>
      </c>
      <c r="I136" s="49"/>
      <c r="J136" s="28" t="str">
        <f t="shared" si="12"/>
        <v/>
      </c>
      <c r="K136" s="35" t="str">
        <f t="shared" si="13"/>
        <v/>
      </c>
      <c r="M136" t="str">
        <f t="shared" ref="M136:M199" si="14">IF(K137="",K136,"0")</f>
        <v/>
      </c>
    </row>
    <row r="137" spans="2:13" ht="21" customHeight="1" x14ac:dyDescent="0.25">
      <c r="B137" s="45"/>
      <c r="C137" s="46"/>
      <c r="D137" s="46"/>
      <c r="E137" s="47"/>
      <c r="F137" s="48"/>
      <c r="G137" s="49"/>
      <c r="H137" s="28" t="str">
        <f t="shared" si="11"/>
        <v/>
      </c>
      <c r="I137" s="49"/>
      <c r="J137" s="28" t="str">
        <f t="shared" si="12"/>
        <v/>
      </c>
      <c r="K137" s="35" t="str">
        <f t="shared" si="13"/>
        <v/>
      </c>
      <c r="M137" t="str">
        <f t="shared" si="14"/>
        <v/>
      </c>
    </row>
    <row r="138" spans="2:13" ht="21" customHeight="1" x14ac:dyDescent="0.25">
      <c r="B138" s="45"/>
      <c r="C138" s="46"/>
      <c r="D138" s="46"/>
      <c r="E138" s="47"/>
      <c r="F138" s="48"/>
      <c r="G138" s="49"/>
      <c r="H138" s="28" t="str">
        <f t="shared" si="11"/>
        <v/>
      </c>
      <c r="I138" s="49"/>
      <c r="J138" s="28" t="str">
        <f t="shared" si="12"/>
        <v/>
      </c>
      <c r="K138" s="35" t="str">
        <f t="shared" si="13"/>
        <v/>
      </c>
      <c r="M138" t="str">
        <f t="shared" si="14"/>
        <v/>
      </c>
    </row>
    <row r="139" spans="2:13" ht="21" customHeight="1" x14ac:dyDescent="0.25">
      <c r="B139" s="45"/>
      <c r="C139" s="46"/>
      <c r="D139" s="46"/>
      <c r="E139" s="47"/>
      <c r="F139" s="48"/>
      <c r="G139" s="49"/>
      <c r="H139" s="28" t="str">
        <f t="shared" si="11"/>
        <v/>
      </c>
      <c r="I139" s="49"/>
      <c r="J139" s="28" t="str">
        <f t="shared" si="12"/>
        <v/>
      </c>
      <c r="K139" s="35" t="str">
        <f t="shared" si="13"/>
        <v/>
      </c>
      <c r="M139" t="str">
        <f t="shared" si="14"/>
        <v/>
      </c>
    </row>
    <row r="140" spans="2:13" ht="21" customHeight="1" x14ac:dyDescent="0.25">
      <c r="B140" s="45"/>
      <c r="C140" s="46"/>
      <c r="D140" s="46"/>
      <c r="E140" s="47"/>
      <c r="F140" s="48"/>
      <c r="G140" s="49"/>
      <c r="H140" s="28" t="str">
        <f t="shared" si="11"/>
        <v/>
      </c>
      <c r="I140" s="49"/>
      <c r="J140" s="28" t="str">
        <f t="shared" si="12"/>
        <v/>
      </c>
      <c r="K140" s="35" t="str">
        <f t="shared" si="13"/>
        <v/>
      </c>
      <c r="M140" t="str">
        <f t="shared" si="14"/>
        <v/>
      </c>
    </row>
    <row r="141" spans="2:13" ht="21" customHeight="1" x14ac:dyDescent="0.25">
      <c r="B141" s="45"/>
      <c r="C141" s="46"/>
      <c r="D141" s="46"/>
      <c r="E141" s="47"/>
      <c r="F141" s="48"/>
      <c r="G141" s="49"/>
      <c r="H141" s="28" t="str">
        <f t="shared" si="11"/>
        <v/>
      </c>
      <c r="I141" s="49"/>
      <c r="J141" s="28" t="str">
        <f t="shared" si="12"/>
        <v/>
      </c>
      <c r="K141" s="35" t="str">
        <f t="shared" si="13"/>
        <v/>
      </c>
      <c r="M141" t="str">
        <f t="shared" si="14"/>
        <v/>
      </c>
    </row>
    <row r="142" spans="2:13" ht="21" customHeight="1" x14ac:dyDescent="0.25">
      <c r="B142" s="45"/>
      <c r="C142" s="46"/>
      <c r="D142" s="46"/>
      <c r="E142" s="47"/>
      <c r="F142" s="48"/>
      <c r="G142" s="49"/>
      <c r="H142" s="28" t="str">
        <f t="shared" si="11"/>
        <v/>
      </c>
      <c r="I142" s="49"/>
      <c r="J142" s="28" t="str">
        <f t="shared" si="12"/>
        <v/>
      </c>
      <c r="K142" s="35" t="str">
        <f t="shared" si="13"/>
        <v/>
      </c>
      <c r="M142" t="str">
        <f t="shared" si="14"/>
        <v/>
      </c>
    </row>
    <row r="143" spans="2:13" ht="21" customHeight="1" x14ac:dyDescent="0.25">
      <c r="B143" s="45"/>
      <c r="C143" s="46"/>
      <c r="D143" s="46"/>
      <c r="E143" s="47"/>
      <c r="F143" s="48"/>
      <c r="G143" s="49"/>
      <c r="H143" s="28" t="str">
        <f t="shared" si="11"/>
        <v/>
      </c>
      <c r="I143" s="49"/>
      <c r="J143" s="28" t="str">
        <f t="shared" si="12"/>
        <v/>
      </c>
      <c r="K143" s="35" t="str">
        <f t="shared" si="13"/>
        <v/>
      </c>
      <c r="M143" t="str">
        <f t="shared" si="14"/>
        <v/>
      </c>
    </row>
    <row r="144" spans="2:13" ht="21" customHeight="1" x14ac:dyDescent="0.25">
      <c r="B144" s="45"/>
      <c r="C144" s="46"/>
      <c r="D144" s="46"/>
      <c r="E144" s="47"/>
      <c r="F144" s="48"/>
      <c r="G144" s="49"/>
      <c r="H144" s="28" t="str">
        <f t="shared" si="11"/>
        <v/>
      </c>
      <c r="I144" s="49"/>
      <c r="J144" s="28" t="str">
        <f t="shared" si="12"/>
        <v/>
      </c>
      <c r="K144" s="35" t="str">
        <f t="shared" si="13"/>
        <v/>
      </c>
      <c r="M144" t="str">
        <f t="shared" si="14"/>
        <v/>
      </c>
    </row>
    <row r="145" spans="2:13" ht="21" customHeight="1" x14ac:dyDescent="0.25">
      <c r="B145" s="45"/>
      <c r="C145" s="46"/>
      <c r="D145" s="46"/>
      <c r="E145" s="47"/>
      <c r="F145" s="48"/>
      <c r="G145" s="49"/>
      <c r="H145" s="28" t="str">
        <f t="shared" si="11"/>
        <v/>
      </c>
      <c r="I145" s="49"/>
      <c r="J145" s="28" t="str">
        <f t="shared" si="12"/>
        <v/>
      </c>
      <c r="K145" s="35" t="str">
        <f t="shared" si="13"/>
        <v/>
      </c>
      <c r="M145" t="str">
        <f t="shared" si="14"/>
        <v/>
      </c>
    </row>
    <row r="146" spans="2:13" ht="21" customHeight="1" x14ac:dyDescent="0.25">
      <c r="B146" s="45"/>
      <c r="C146" s="46"/>
      <c r="D146" s="46"/>
      <c r="E146" s="47"/>
      <c r="F146" s="48"/>
      <c r="G146" s="49"/>
      <c r="H146" s="28" t="str">
        <f t="shared" si="11"/>
        <v/>
      </c>
      <c r="I146" s="49"/>
      <c r="J146" s="28" t="str">
        <f t="shared" si="12"/>
        <v/>
      </c>
      <c r="K146" s="35" t="str">
        <f t="shared" si="13"/>
        <v/>
      </c>
      <c r="M146" t="str">
        <f t="shared" si="14"/>
        <v/>
      </c>
    </row>
    <row r="147" spans="2:13" ht="21" customHeight="1" x14ac:dyDescent="0.25">
      <c r="B147" s="45"/>
      <c r="C147" s="46"/>
      <c r="D147" s="46"/>
      <c r="E147" s="47"/>
      <c r="F147" s="48"/>
      <c r="G147" s="49"/>
      <c r="H147" s="28" t="str">
        <f t="shared" si="11"/>
        <v/>
      </c>
      <c r="I147" s="49"/>
      <c r="J147" s="28" t="str">
        <f t="shared" si="12"/>
        <v/>
      </c>
      <c r="K147" s="35" t="str">
        <f t="shared" si="13"/>
        <v/>
      </c>
      <c r="M147" t="str">
        <f t="shared" si="14"/>
        <v/>
      </c>
    </row>
    <row r="148" spans="2:13" ht="21" customHeight="1" x14ac:dyDescent="0.25">
      <c r="B148" s="45"/>
      <c r="C148" s="46"/>
      <c r="D148" s="46"/>
      <c r="E148" s="47"/>
      <c r="F148" s="48"/>
      <c r="G148" s="49"/>
      <c r="H148" s="28" t="str">
        <f t="shared" si="11"/>
        <v/>
      </c>
      <c r="I148" s="49"/>
      <c r="J148" s="28" t="str">
        <f t="shared" si="12"/>
        <v/>
      </c>
      <c r="K148" s="35" t="str">
        <f t="shared" si="13"/>
        <v/>
      </c>
      <c r="M148" t="str">
        <f t="shared" si="14"/>
        <v/>
      </c>
    </row>
    <row r="149" spans="2:13" ht="21" customHeight="1" x14ac:dyDescent="0.25">
      <c r="B149" s="45"/>
      <c r="C149" s="46"/>
      <c r="D149" s="46"/>
      <c r="E149" s="47"/>
      <c r="F149" s="48"/>
      <c r="G149" s="49"/>
      <c r="H149" s="28" t="str">
        <f t="shared" si="11"/>
        <v/>
      </c>
      <c r="I149" s="49"/>
      <c r="J149" s="28" t="str">
        <f t="shared" si="12"/>
        <v/>
      </c>
      <c r="K149" s="35" t="str">
        <f t="shared" si="13"/>
        <v/>
      </c>
      <c r="M149" t="str">
        <f t="shared" si="14"/>
        <v/>
      </c>
    </row>
    <row r="150" spans="2:13" ht="21" customHeight="1" x14ac:dyDescent="0.25">
      <c r="B150" s="45"/>
      <c r="C150" s="46"/>
      <c r="D150" s="46"/>
      <c r="E150" s="47"/>
      <c r="F150" s="48"/>
      <c r="G150" s="49"/>
      <c r="H150" s="28" t="str">
        <f t="shared" si="11"/>
        <v/>
      </c>
      <c r="I150" s="49"/>
      <c r="J150" s="28" t="str">
        <f t="shared" si="12"/>
        <v/>
      </c>
      <c r="K150" s="35" t="str">
        <f t="shared" si="13"/>
        <v/>
      </c>
      <c r="M150" t="str">
        <f t="shared" si="14"/>
        <v/>
      </c>
    </row>
    <row r="151" spans="2:13" ht="21" customHeight="1" x14ac:dyDescent="0.25">
      <c r="B151" s="45"/>
      <c r="C151" s="46"/>
      <c r="D151" s="46"/>
      <c r="E151" s="47"/>
      <c r="F151" s="48"/>
      <c r="G151" s="49"/>
      <c r="H151" s="28" t="str">
        <f t="shared" si="11"/>
        <v/>
      </c>
      <c r="I151" s="49"/>
      <c r="J151" s="28" t="str">
        <f t="shared" si="12"/>
        <v/>
      </c>
      <c r="K151" s="35" t="str">
        <f t="shared" si="13"/>
        <v/>
      </c>
      <c r="M151" t="str">
        <f t="shared" si="14"/>
        <v/>
      </c>
    </row>
    <row r="152" spans="2:13" ht="21" customHeight="1" x14ac:dyDescent="0.25">
      <c r="B152" s="45"/>
      <c r="C152" s="46"/>
      <c r="D152" s="46"/>
      <c r="E152" s="47"/>
      <c r="F152" s="48"/>
      <c r="G152" s="49"/>
      <c r="H152" s="28" t="str">
        <f t="shared" si="11"/>
        <v/>
      </c>
      <c r="I152" s="49"/>
      <c r="J152" s="28" t="str">
        <f t="shared" si="12"/>
        <v/>
      </c>
      <c r="K152" s="35" t="str">
        <f t="shared" si="13"/>
        <v/>
      </c>
      <c r="M152" t="str">
        <f t="shared" si="14"/>
        <v/>
      </c>
    </row>
    <row r="153" spans="2:13" ht="21" customHeight="1" x14ac:dyDescent="0.25">
      <c r="B153" s="45"/>
      <c r="C153" s="46"/>
      <c r="D153" s="46"/>
      <c r="E153" s="47"/>
      <c r="F153" s="48"/>
      <c r="G153" s="49"/>
      <c r="H153" s="28" t="str">
        <f t="shared" si="11"/>
        <v/>
      </c>
      <c r="I153" s="49"/>
      <c r="J153" s="28" t="str">
        <f t="shared" si="12"/>
        <v/>
      </c>
      <c r="K153" s="35" t="str">
        <f t="shared" si="13"/>
        <v/>
      </c>
      <c r="M153" t="str">
        <f t="shared" si="14"/>
        <v/>
      </c>
    </row>
    <row r="154" spans="2:13" ht="21" customHeight="1" x14ac:dyDescent="0.25">
      <c r="B154" s="45"/>
      <c r="C154" s="46"/>
      <c r="D154" s="46"/>
      <c r="E154" s="47"/>
      <c r="F154" s="48"/>
      <c r="G154" s="49"/>
      <c r="H154" s="28" t="str">
        <f t="shared" si="11"/>
        <v/>
      </c>
      <c r="I154" s="49"/>
      <c r="J154" s="28" t="str">
        <f t="shared" si="12"/>
        <v/>
      </c>
      <c r="K154" s="35" t="str">
        <f t="shared" si="13"/>
        <v/>
      </c>
      <c r="M154" t="str">
        <f t="shared" si="14"/>
        <v/>
      </c>
    </row>
    <row r="155" spans="2:13" ht="21" customHeight="1" x14ac:dyDescent="0.25">
      <c r="B155" s="45"/>
      <c r="C155" s="46"/>
      <c r="D155" s="46"/>
      <c r="E155" s="47"/>
      <c r="F155" s="48"/>
      <c r="G155" s="49"/>
      <c r="H155" s="28" t="str">
        <f t="shared" si="11"/>
        <v/>
      </c>
      <c r="I155" s="49"/>
      <c r="J155" s="28" t="str">
        <f t="shared" si="12"/>
        <v/>
      </c>
      <c r="K155" s="35" t="str">
        <f t="shared" si="13"/>
        <v/>
      </c>
      <c r="M155" t="str">
        <f t="shared" si="14"/>
        <v/>
      </c>
    </row>
    <row r="156" spans="2:13" ht="21" customHeight="1" x14ac:dyDescent="0.25">
      <c r="B156" s="45"/>
      <c r="C156" s="46"/>
      <c r="D156" s="46"/>
      <c r="E156" s="47"/>
      <c r="F156" s="48"/>
      <c r="G156" s="49"/>
      <c r="H156" s="28" t="str">
        <f t="shared" si="11"/>
        <v/>
      </c>
      <c r="I156" s="49"/>
      <c r="J156" s="28" t="str">
        <f t="shared" si="12"/>
        <v/>
      </c>
      <c r="K156" s="35" t="str">
        <f t="shared" si="13"/>
        <v/>
      </c>
      <c r="M156" t="str">
        <f t="shared" si="14"/>
        <v/>
      </c>
    </row>
    <row r="157" spans="2:13" ht="21" customHeight="1" x14ac:dyDescent="0.25">
      <c r="B157" s="45"/>
      <c r="C157" s="46"/>
      <c r="D157" s="46"/>
      <c r="E157" s="47"/>
      <c r="F157" s="48"/>
      <c r="G157" s="49"/>
      <c r="H157" s="28" t="str">
        <f t="shared" si="11"/>
        <v/>
      </c>
      <c r="I157" s="49"/>
      <c r="J157" s="28" t="str">
        <f t="shared" si="12"/>
        <v/>
      </c>
      <c r="K157" s="35" t="str">
        <f t="shared" si="13"/>
        <v/>
      </c>
      <c r="M157" t="str">
        <f t="shared" si="14"/>
        <v/>
      </c>
    </row>
    <row r="158" spans="2:13" ht="21" customHeight="1" x14ac:dyDescent="0.25">
      <c r="B158" s="45"/>
      <c r="C158" s="46"/>
      <c r="D158" s="46"/>
      <c r="E158" s="47"/>
      <c r="F158" s="48"/>
      <c r="G158" s="49"/>
      <c r="H158" s="28" t="str">
        <f t="shared" si="11"/>
        <v/>
      </c>
      <c r="I158" s="49"/>
      <c r="J158" s="28" t="str">
        <f t="shared" si="12"/>
        <v/>
      </c>
      <c r="K158" s="35" t="str">
        <f t="shared" si="13"/>
        <v/>
      </c>
      <c r="M158" t="str">
        <f t="shared" si="14"/>
        <v/>
      </c>
    </row>
    <row r="159" spans="2:13" ht="21" customHeight="1" x14ac:dyDescent="0.25">
      <c r="B159" s="45"/>
      <c r="C159" s="46"/>
      <c r="D159" s="46"/>
      <c r="E159" s="47"/>
      <c r="F159" s="48"/>
      <c r="G159" s="49"/>
      <c r="H159" s="28" t="str">
        <f t="shared" si="11"/>
        <v/>
      </c>
      <c r="I159" s="49"/>
      <c r="J159" s="28" t="str">
        <f t="shared" si="12"/>
        <v/>
      </c>
      <c r="K159" s="35" t="str">
        <f t="shared" si="13"/>
        <v/>
      </c>
      <c r="M159" t="str">
        <f t="shared" si="14"/>
        <v/>
      </c>
    </row>
    <row r="160" spans="2:13" ht="21" customHeight="1" x14ac:dyDescent="0.25">
      <c r="B160" s="45"/>
      <c r="C160" s="46"/>
      <c r="D160" s="46"/>
      <c r="E160" s="47"/>
      <c r="F160" s="48"/>
      <c r="G160" s="49"/>
      <c r="H160" s="28" t="str">
        <f t="shared" si="11"/>
        <v/>
      </c>
      <c r="I160" s="49"/>
      <c r="J160" s="28" t="str">
        <f t="shared" si="12"/>
        <v/>
      </c>
      <c r="K160" s="35" t="str">
        <f t="shared" si="13"/>
        <v/>
      </c>
      <c r="M160" t="str">
        <f t="shared" si="14"/>
        <v/>
      </c>
    </row>
    <row r="161" spans="2:13" ht="21" customHeight="1" x14ac:dyDescent="0.25">
      <c r="B161" s="45"/>
      <c r="C161" s="46"/>
      <c r="D161" s="46"/>
      <c r="E161" s="47"/>
      <c r="F161" s="48"/>
      <c r="G161" s="49"/>
      <c r="H161" s="28" t="str">
        <f t="shared" si="11"/>
        <v/>
      </c>
      <c r="I161" s="49"/>
      <c r="J161" s="28" t="str">
        <f t="shared" si="12"/>
        <v/>
      </c>
      <c r="K161" s="35" t="str">
        <f t="shared" si="13"/>
        <v/>
      </c>
      <c r="M161" t="str">
        <f t="shared" si="14"/>
        <v/>
      </c>
    </row>
    <row r="162" spans="2:13" ht="21" customHeight="1" x14ac:dyDescent="0.25">
      <c r="B162" s="45"/>
      <c r="C162" s="46"/>
      <c r="D162" s="46"/>
      <c r="E162" s="47"/>
      <c r="F162" s="48"/>
      <c r="G162" s="49"/>
      <c r="H162" s="28" t="str">
        <f t="shared" si="11"/>
        <v/>
      </c>
      <c r="I162" s="49"/>
      <c r="J162" s="28" t="str">
        <f t="shared" si="12"/>
        <v/>
      </c>
      <c r="K162" s="35" t="str">
        <f t="shared" si="13"/>
        <v/>
      </c>
      <c r="M162" t="str">
        <f t="shared" si="14"/>
        <v/>
      </c>
    </row>
    <row r="163" spans="2:13" ht="21" customHeight="1" x14ac:dyDescent="0.25">
      <c r="B163" s="45"/>
      <c r="C163" s="46"/>
      <c r="D163" s="46"/>
      <c r="E163" s="47"/>
      <c r="F163" s="48"/>
      <c r="G163" s="49"/>
      <c r="H163" s="28" t="str">
        <f t="shared" si="11"/>
        <v/>
      </c>
      <c r="I163" s="49"/>
      <c r="J163" s="28" t="str">
        <f t="shared" si="12"/>
        <v/>
      </c>
      <c r="K163" s="35" t="str">
        <f t="shared" si="13"/>
        <v/>
      </c>
      <c r="M163" t="str">
        <f t="shared" si="14"/>
        <v/>
      </c>
    </row>
    <row r="164" spans="2:13" ht="21" customHeight="1" x14ac:dyDescent="0.25">
      <c r="B164" s="45"/>
      <c r="C164" s="46"/>
      <c r="D164" s="46"/>
      <c r="E164" s="47"/>
      <c r="F164" s="48"/>
      <c r="G164" s="49"/>
      <c r="H164" s="28" t="str">
        <f t="shared" si="11"/>
        <v/>
      </c>
      <c r="I164" s="49"/>
      <c r="J164" s="28" t="str">
        <f t="shared" si="12"/>
        <v/>
      </c>
      <c r="K164" s="35" t="str">
        <f t="shared" si="13"/>
        <v/>
      </c>
      <c r="M164" t="str">
        <f t="shared" si="14"/>
        <v/>
      </c>
    </row>
    <row r="165" spans="2:13" ht="21" customHeight="1" x14ac:dyDescent="0.25">
      <c r="B165" s="45"/>
      <c r="C165" s="46"/>
      <c r="D165" s="46"/>
      <c r="E165" s="47"/>
      <c r="F165" s="48"/>
      <c r="G165" s="49"/>
      <c r="H165" s="28" t="str">
        <f t="shared" si="11"/>
        <v/>
      </c>
      <c r="I165" s="49"/>
      <c r="J165" s="28" t="str">
        <f t="shared" si="12"/>
        <v/>
      </c>
      <c r="K165" s="35" t="str">
        <f t="shared" si="13"/>
        <v/>
      </c>
      <c r="M165" t="str">
        <f t="shared" si="14"/>
        <v/>
      </c>
    </row>
    <row r="166" spans="2:13" ht="21" customHeight="1" x14ac:dyDescent="0.25">
      <c r="B166" s="45"/>
      <c r="C166" s="46"/>
      <c r="D166" s="46"/>
      <c r="E166" s="47"/>
      <c r="F166" s="48"/>
      <c r="G166" s="49"/>
      <c r="H166" s="28" t="str">
        <f t="shared" si="11"/>
        <v/>
      </c>
      <c r="I166" s="49"/>
      <c r="J166" s="28" t="str">
        <f t="shared" si="12"/>
        <v/>
      </c>
      <c r="K166" s="35" t="str">
        <f t="shared" si="13"/>
        <v/>
      </c>
      <c r="M166" t="str">
        <f t="shared" si="14"/>
        <v/>
      </c>
    </row>
    <row r="167" spans="2:13" ht="21" customHeight="1" x14ac:dyDescent="0.25">
      <c r="B167" s="45"/>
      <c r="C167" s="46"/>
      <c r="D167" s="46"/>
      <c r="E167" s="47"/>
      <c r="F167" s="48"/>
      <c r="G167" s="49"/>
      <c r="H167" s="28" t="str">
        <f t="shared" si="11"/>
        <v/>
      </c>
      <c r="I167" s="49"/>
      <c r="J167" s="28" t="str">
        <f t="shared" si="12"/>
        <v/>
      </c>
      <c r="K167" s="35" t="str">
        <f t="shared" si="13"/>
        <v/>
      </c>
      <c r="M167" t="str">
        <f t="shared" si="14"/>
        <v/>
      </c>
    </row>
    <row r="168" spans="2:13" ht="21" customHeight="1" x14ac:dyDescent="0.25">
      <c r="B168" s="45"/>
      <c r="C168" s="46"/>
      <c r="D168" s="46"/>
      <c r="E168" s="47"/>
      <c r="F168" s="48"/>
      <c r="G168" s="49"/>
      <c r="H168" s="28" t="str">
        <f t="shared" si="11"/>
        <v/>
      </c>
      <c r="I168" s="49"/>
      <c r="J168" s="28" t="str">
        <f t="shared" si="12"/>
        <v/>
      </c>
      <c r="K168" s="35" t="str">
        <f t="shared" si="13"/>
        <v/>
      </c>
      <c r="M168" t="str">
        <f t="shared" si="14"/>
        <v/>
      </c>
    </row>
    <row r="169" spans="2:13" ht="21" customHeight="1" x14ac:dyDescent="0.25">
      <c r="B169" s="45"/>
      <c r="C169" s="46"/>
      <c r="D169" s="46"/>
      <c r="E169" s="47"/>
      <c r="F169" s="48"/>
      <c r="G169" s="49"/>
      <c r="H169" s="28" t="str">
        <f t="shared" si="11"/>
        <v/>
      </c>
      <c r="I169" s="49"/>
      <c r="J169" s="28" t="str">
        <f t="shared" si="12"/>
        <v/>
      </c>
      <c r="K169" s="35" t="str">
        <f t="shared" si="13"/>
        <v/>
      </c>
      <c r="M169" t="str">
        <f t="shared" si="14"/>
        <v/>
      </c>
    </row>
    <row r="170" spans="2:13" ht="21" customHeight="1" x14ac:dyDescent="0.25">
      <c r="B170" s="45"/>
      <c r="C170" s="46"/>
      <c r="D170" s="46"/>
      <c r="E170" s="47"/>
      <c r="F170" s="48"/>
      <c r="G170" s="49"/>
      <c r="H170" s="28" t="str">
        <f t="shared" si="11"/>
        <v/>
      </c>
      <c r="I170" s="49"/>
      <c r="J170" s="28" t="str">
        <f t="shared" si="12"/>
        <v/>
      </c>
      <c r="K170" s="35" t="str">
        <f t="shared" si="13"/>
        <v/>
      </c>
      <c r="M170" t="str">
        <f t="shared" si="14"/>
        <v/>
      </c>
    </row>
    <row r="171" spans="2:13" ht="21" customHeight="1" x14ac:dyDescent="0.25">
      <c r="B171" s="45"/>
      <c r="C171" s="46"/>
      <c r="D171" s="46"/>
      <c r="E171" s="47"/>
      <c r="F171" s="48"/>
      <c r="G171" s="49"/>
      <c r="H171" s="28" t="str">
        <f t="shared" si="11"/>
        <v/>
      </c>
      <c r="I171" s="49"/>
      <c r="J171" s="28" t="str">
        <f t="shared" si="12"/>
        <v/>
      </c>
      <c r="K171" s="35" t="str">
        <f t="shared" si="13"/>
        <v/>
      </c>
      <c r="M171" t="str">
        <f t="shared" si="14"/>
        <v/>
      </c>
    </row>
    <row r="172" spans="2:13" ht="21" customHeight="1" x14ac:dyDescent="0.25">
      <c r="B172" s="45"/>
      <c r="C172" s="46"/>
      <c r="D172" s="46"/>
      <c r="E172" s="47"/>
      <c r="F172" s="48"/>
      <c r="G172" s="49"/>
      <c r="H172" s="28" t="str">
        <f t="shared" si="11"/>
        <v/>
      </c>
      <c r="I172" s="49"/>
      <c r="J172" s="28" t="str">
        <f t="shared" si="12"/>
        <v/>
      </c>
      <c r="K172" s="35" t="str">
        <f t="shared" si="13"/>
        <v/>
      </c>
      <c r="M172" t="str">
        <f t="shared" si="14"/>
        <v/>
      </c>
    </row>
    <row r="173" spans="2:13" ht="21" customHeight="1" x14ac:dyDescent="0.25">
      <c r="B173" s="45"/>
      <c r="C173" s="46"/>
      <c r="D173" s="46"/>
      <c r="E173" s="47"/>
      <c r="F173" s="48"/>
      <c r="G173" s="49"/>
      <c r="H173" s="28" t="str">
        <f t="shared" si="11"/>
        <v/>
      </c>
      <c r="I173" s="49"/>
      <c r="J173" s="28" t="str">
        <f t="shared" si="12"/>
        <v/>
      </c>
      <c r="K173" s="35" t="str">
        <f t="shared" si="13"/>
        <v/>
      </c>
      <c r="M173" t="str">
        <f t="shared" si="14"/>
        <v/>
      </c>
    </row>
    <row r="174" spans="2:13" ht="21" customHeight="1" x14ac:dyDescent="0.25">
      <c r="B174" s="45"/>
      <c r="C174" s="46"/>
      <c r="D174" s="46"/>
      <c r="E174" s="47"/>
      <c r="F174" s="48"/>
      <c r="G174" s="49"/>
      <c r="H174" s="28" t="str">
        <f t="shared" si="11"/>
        <v/>
      </c>
      <c r="I174" s="49"/>
      <c r="J174" s="28" t="str">
        <f t="shared" si="12"/>
        <v/>
      </c>
      <c r="K174" s="35" t="str">
        <f t="shared" si="13"/>
        <v/>
      </c>
      <c r="M174" t="str">
        <f t="shared" si="14"/>
        <v/>
      </c>
    </row>
    <row r="175" spans="2:13" ht="21" customHeight="1" x14ac:dyDescent="0.25">
      <c r="B175" s="45"/>
      <c r="C175" s="46"/>
      <c r="D175" s="46"/>
      <c r="E175" s="47"/>
      <c r="F175" s="48"/>
      <c r="G175" s="49"/>
      <c r="H175" s="28" t="str">
        <f t="shared" si="11"/>
        <v/>
      </c>
      <c r="I175" s="49"/>
      <c r="J175" s="28" t="str">
        <f t="shared" si="12"/>
        <v/>
      </c>
      <c r="K175" s="35" t="str">
        <f t="shared" si="13"/>
        <v/>
      </c>
      <c r="M175" t="str">
        <f t="shared" si="14"/>
        <v/>
      </c>
    </row>
    <row r="176" spans="2:13" ht="21" customHeight="1" x14ac:dyDescent="0.25">
      <c r="B176" s="45"/>
      <c r="C176" s="46"/>
      <c r="D176" s="46"/>
      <c r="E176" s="47"/>
      <c r="F176" s="48"/>
      <c r="G176" s="49"/>
      <c r="H176" s="28" t="str">
        <f t="shared" si="11"/>
        <v/>
      </c>
      <c r="I176" s="49"/>
      <c r="J176" s="28" t="str">
        <f t="shared" si="12"/>
        <v/>
      </c>
      <c r="K176" s="35" t="str">
        <f t="shared" si="13"/>
        <v/>
      </c>
      <c r="M176" t="str">
        <f t="shared" si="14"/>
        <v/>
      </c>
    </row>
    <row r="177" spans="2:13" ht="21" customHeight="1" x14ac:dyDescent="0.25">
      <c r="B177" s="45"/>
      <c r="C177" s="46"/>
      <c r="D177" s="46"/>
      <c r="E177" s="47"/>
      <c r="F177" s="48"/>
      <c r="G177" s="49"/>
      <c r="H177" s="28" t="str">
        <f t="shared" si="11"/>
        <v/>
      </c>
      <c r="I177" s="49"/>
      <c r="J177" s="28" t="str">
        <f t="shared" si="12"/>
        <v/>
      </c>
      <c r="K177" s="35" t="str">
        <f t="shared" si="13"/>
        <v/>
      </c>
      <c r="M177" t="str">
        <f t="shared" si="14"/>
        <v/>
      </c>
    </row>
    <row r="178" spans="2:13" ht="21" customHeight="1" x14ac:dyDescent="0.25">
      <c r="B178" s="45"/>
      <c r="C178" s="46"/>
      <c r="D178" s="46"/>
      <c r="E178" s="47"/>
      <c r="F178" s="48"/>
      <c r="G178" s="49"/>
      <c r="H178" s="28" t="str">
        <f t="shared" si="11"/>
        <v/>
      </c>
      <c r="I178" s="49"/>
      <c r="J178" s="28" t="str">
        <f t="shared" si="12"/>
        <v/>
      </c>
      <c r="K178" s="35" t="str">
        <f t="shared" si="13"/>
        <v/>
      </c>
      <c r="M178" t="str">
        <f t="shared" si="14"/>
        <v/>
      </c>
    </row>
    <row r="179" spans="2:13" ht="21" customHeight="1" x14ac:dyDescent="0.25">
      <c r="B179" s="45"/>
      <c r="C179" s="46"/>
      <c r="D179" s="46"/>
      <c r="E179" s="47"/>
      <c r="F179" s="48"/>
      <c r="G179" s="49"/>
      <c r="H179" s="28" t="str">
        <f t="shared" si="11"/>
        <v/>
      </c>
      <c r="I179" s="49"/>
      <c r="J179" s="28" t="str">
        <f t="shared" si="12"/>
        <v/>
      </c>
      <c r="K179" s="35" t="str">
        <f t="shared" si="13"/>
        <v/>
      </c>
      <c r="M179" t="str">
        <f t="shared" si="14"/>
        <v/>
      </c>
    </row>
    <row r="180" spans="2:13" ht="21" customHeight="1" x14ac:dyDescent="0.25">
      <c r="B180" s="45"/>
      <c r="C180" s="46"/>
      <c r="D180" s="46"/>
      <c r="E180" s="47"/>
      <c r="F180" s="48"/>
      <c r="G180" s="49"/>
      <c r="H180" s="28" t="str">
        <f t="shared" si="11"/>
        <v/>
      </c>
      <c r="I180" s="49"/>
      <c r="J180" s="28" t="str">
        <f t="shared" si="12"/>
        <v/>
      </c>
      <c r="K180" s="35" t="str">
        <f t="shared" si="13"/>
        <v/>
      </c>
      <c r="M180" t="str">
        <f t="shared" si="14"/>
        <v/>
      </c>
    </row>
    <row r="181" spans="2:13" ht="21" customHeight="1" x14ac:dyDescent="0.25">
      <c r="B181" s="45"/>
      <c r="C181" s="46"/>
      <c r="D181" s="46"/>
      <c r="E181" s="47"/>
      <c r="F181" s="48"/>
      <c r="G181" s="49"/>
      <c r="H181" s="28" t="str">
        <f t="shared" si="11"/>
        <v/>
      </c>
      <c r="I181" s="49"/>
      <c r="J181" s="28" t="str">
        <f t="shared" si="12"/>
        <v/>
      </c>
      <c r="K181" s="35" t="str">
        <f t="shared" si="13"/>
        <v/>
      </c>
      <c r="M181" t="str">
        <f t="shared" si="14"/>
        <v/>
      </c>
    </row>
    <row r="182" spans="2:13" ht="21" customHeight="1" x14ac:dyDescent="0.25">
      <c r="B182" s="45"/>
      <c r="C182" s="46"/>
      <c r="D182" s="46"/>
      <c r="E182" s="47"/>
      <c r="F182" s="48"/>
      <c r="G182" s="49"/>
      <c r="H182" s="28" t="str">
        <f t="shared" si="11"/>
        <v/>
      </c>
      <c r="I182" s="49"/>
      <c r="J182" s="28" t="str">
        <f t="shared" si="12"/>
        <v/>
      </c>
      <c r="K182" s="35" t="str">
        <f t="shared" si="13"/>
        <v/>
      </c>
      <c r="M182" t="str">
        <f t="shared" si="14"/>
        <v/>
      </c>
    </row>
    <row r="183" spans="2:13" ht="21" customHeight="1" x14ac:dyDescent="0.25">
      <c r="B183" s="45"/>
      <c r="C183" s="46"/>
      <c r="D183" s="46"/>
      <c r="E183" s="47"/>
      <c r="F183" s="48"/>
      <c r="G183" s="49"/>
      <c r="H183" s="28" t="str">
        <f t="shared" si="11"/>
        <v/>
      </c>
      <c r="I183" s="49"/>
      <c r="J183" s="28" t="str">
        <f t="shared" si="12"/>
        <v/>
      </c>
      <c r="K183" s="35" t="str">
        <f t="shared" si="13"/>
        <v/>
      </c>
      <c r="M183" t="str">
        <f t="shared" si="14"/>
        <v/>
      </c>
    </row>
    <row r="184" spans="2:13" ht="21" customHeight="1" x14ac:dyDescent="0.25">
      <c r="B184" s="45"/>
      <c r="C184" s="46"/>
      <c r="D184" s="46"/>
      <c r="E184" s="47"/>
      <c r="F184" s="48"/>
      <c r="G184" s="49"/>
      <c r="H184" s="28" t="str">
        <f t="shared" si="11"/>
        <v/>
      </c>
      <c r="I184" s="49"/>
      <c r="J184" s="28" t="str">
        <f t="shared" si="12"/>
        <v/>
      </c>
      <c r="K184" s="35" t="str">
        <f t="shared" si="13"/>
        <v/>
      </c>
      <c r="M184" t="str">
        <f t="shared" si="14"/>
        <v/>
      </c>
    </row>
    <row r="185" spans="2:13" ht="21" customHeight="1" x14ac:dyDescent="0.25">
      <c r="B185" s="45"/>
      <c r="C185" s="46"/>
      <c r="D185" s="46"/>
      <c r="E185" s="47"/>
      <c r="F185" s="48"/>
      <c r="G185" s="49"/>
      <c r="H185" s="28" t="str">
        <f t="shared" si="11"/>
        <v/>
      </c>
      <c r="I185" s="49"/>
      <c r="J185" s="28" t="str">
        <f t="shared" si="12"/>
        <v/>
      </c>
      <c r="K185" s="35" t="str">
        <f t="shared" si="13"/>
        <v/>
      </c>
      <c r="M185" t="str">
        <f t="shared" si="14"/>
        <v/>
      </c>
    </row>
    <row r="186" spans="2:13" ht="21" customHeight="1" x14ac:dyDescent="0.25">
      <c r="B186" s="45"/>
      <c r="C186" s="46"/>
      <c r="D186" s="46"/>
      <c r="E186" s="47"/>
      <c r="F186" s="48"/>
      <c r="G186" s="49"/>
      <c r="H186" s="28" t="str">
        <f t="shared" si="11"/>
        <v/>
      </c>
      <c r="I186" s="49"/>
      <c r="J186" s="28" t="str">
        <f t="shared" si="12"/>
        <v/>
      </c>
      <c r="K186" s="35" t="str">
        <f t="shared" si="13"/>
        <v/>
      </c>
      <c r="M186" t="str">
        <f t="shared" si="14"/>
        <v/>
      </c>
    </row>
    <row r="187" spans="2:13" ht="21" customHeight="1" x14ac:dyDescent="0.25">
      <c r="B187" s="45"/>
      <c r="C187" s="46"/>
      <c r="D187" s="46"/>
      <c r="E187" s="47"/>
      <c r="F187" s="48"/>
      <c r="G187" s="49"/>
      <c r="H187" s="28" t="str">
        <f t="shared" si="11"/>
        <v/>
      </c>
      <c r="I187" s="49"/>
      <c r="J187" s="28" t="str">
        <f t="shared" si="12"/>
        <v/>
      </c>
      <c r="K187" s="35" t="str">
        <f t="shared" si="13"/>
        <v/>
      </c>
      <c r="M187" t="str">
        <f t="shared" si="14"/>
        <v/>
      </c>
    </row>
    <row r="188" spans="2:13" ht="21" customHeight="1" x14ac:dyDescent="0.25">
      <c r="B188" s="45"/>
      <c r="C188" s="46"/>
      <c r="D188" s="46"/>
      <c r="E188" s="47"/>
      <c r="F188" s="48"/>
      <c r="G188" s="49"/>
      <c r="H188" s="28" t="str">
        <f t="shared" si="11"/>
        <v/>
      </c>
      <c r="I188" s="49"/>
      <c r="J188" s="28" t="str">
        <f t="shared" si="12"/>
        <v/>
      </c>
      <c r="K188" s="35" t="str">
        <f t="shared" si="13"/>
        <v/>
      </c>
      <c r="M188" t="str">
        <f t="shared" si="14"/>
        <v/>
      </c>
    </row>
    <row r="189" spans="2:13" ht="21" customHeight="1" x14ac:dyDescent="0.25">
      <c r="B189" s="45"/>
      <c r="C189" s="46"/>
      <c r="D189" s="46"/>
      <c r="E189" s="47"/>
      <c r="F189" s="48"/>
      <c r="G189" s="49"/>
      <c r="H189" s="28" t="str">
        <f t="shared" si="11"/>
        <v/>
      </c>
      <c r="I189" s="49"/>
      <c r="J189" s="28" t="str">
        <f t="shared" si="12"/>
        <v/>
      </c>
      <c r="K189" s="35" t="str">
        <f t="shared" si="13"/>
        <v/>
      </c>
      <c r="M189" t="str">
        <f t="shared" si="14"/>
        <v/>
      </c>
    </row>
    <row r="190" spans="2:13" ht="21" customHeight="1" x14ac:dyDescent="0.25">
      <c r="B190" s="45"/>
      <c r="C190" s="46"/>
      <c r="D190" s="46"/>
      <c r="E190" s="47"/>
      <c r="F190" s="48"/>
      <c r="G190" s="49"/>
      <c r="H190" s="28" t="str">
        <f t="shared" si="11"/>
        <v/>
      </c>
      <c r="I190" s="49"/>
      <c r="J190" s="28" t="str">
        <f t="shared" si="12"/>
        <v/>
      </c>
      <c r="K190" s="35" t="str">
        <f t="shared" si="13"/>
        <v/>
      </c>
      <c r="M190" t="str">
        <f t="shared" si="14"/>
        <v/>
      </c>
    </row>
    <row r="191" spans="2:13" ht="21" customHeight="1" x14ac:dyDescent="0.25">
      <c r="B191" s="45"/>
      <c r="C191" s="46"/>
      <c r="D191" s="46"/>
      <c r="E191" s="47"/>
      <c r="F191" s="48"/>
      <c r="G191" s="49"/>
      <c r="H191" s="28" t="str">
        <f t="shared" si="11"/>
        <v/>
      </c>
      <c r="I191" s="49"/>
      <c r="J191" s="28" t="str">
        <f t="shared" si="12"/>
        <v/>
      </c>
      <c r="K191" s="35" t="str">
        <f t="shared" si="13"/>
        <v/>
      </c>
      <c r="M191" t="str">
        <f t="shared" si="14"/>
        <v/>
      </c>
    </row>
    <row r="192" spans="2:13" ht="21" customHeight="1" x14ac:dyDescent="0.25">
      <c r="B192" s="45"/>
      <c r="C192" s="46"/>
      <c r="D192" s="46"/>
      <c r="E192" s="47"/>
      <c r="F192" s="48"/>
      <c r="G192" s="49"/>
      <c r="H192" s="28" t="str">
        <f t="shared" si="11"/>
        <v/>
      </c>
      <c r="I192" s="49"/>
      <c r="J192" s="28" t="str">
        <f t="shared" si="12"/>
        <v/>
      </c>
      <c r="K192" s="35" t="str">
        <f t="shared" si="13"/>
        <v/>
      </c>
      <c r="M192" t="str">
        <f t="shared" si="14"/>
        <v/>
      </c>
    </row>
    <row r="193" spans="2:13" ht="21" customHeight="1" x14ac:dyDescent="0.25">
      <c r="B193" s="45"/>
      <c r="C193" s="46"/>
      <c r="D193" s="46"/>
      <c r="E193" s="47"/>
      <c r="F193" s="48"/>
      <c r="G193" s="49"/>
      <c r="H193" s="28" t="str">
        <f t="shared" si="11"/>
        <v/>
      </c>
      <c r="I193" s="49"/>
      <c r="J193" s="28" t="str">
        <f t="shared" si="12"/>
        <v/>
      </c>
      <c r="K193" s="35" t="str">
        <f t="shared" si="13"/>
        <v/>
      </c>
      <c r="M193" t="str">
        <f t="shared" si="14"/>
        <v/>
      </c>
    </row>
    <row r="194" spans="2:13" ht="21" customHeight="1" x14ac:dyDescent="0.25">
      <c r="B194" s="45"/>
      <c r="C194" s="46"/>
      <c r="D194" s="46"/>
      <c r="E194" s="47"/>
      <c r="F194" s="48"/>
      <c r="G194" s="49"/>
      <c r="H194" s="28" t="str">
        <f t="shared" si="11"/>
        <v/>
      </c>
      <c r="I194" s="49"/>
      <c r="J194" s="28" t="str">
        <f t="shared" si="12"/>
        <v/>
      </c>
      <c r="K194" s="35" t="str">
        <f t="shared" si="13"/>
        <v/>
      </c>
      <c r="M194" t="str">
        <f t="shared" si="14"/>
        <v/>
      </c>
    </row>
    <row r="195" spans="2:13" ht="21" customHeight="1" x14ac:dyDescent="0.25">
      <c r="B195" s="45"/>
      <c r="C195" s="46"/>
      <c r="D195" s="46"/>
      <c r="E195" s="47"/>
      <c r="F195" s="48"/>
      <c r="G195" s="49"/>
      <c r="H195" s="28" t="str">
        <f t="shared" si="11"/>
        <v/>
      </c>
      <c r="I195" s="49"/>
      <c r="J195" s="28" t="str">
        <f t="shared" si="12"/>
        <v/>
      </c>
      <c r="K195" s="35" t="str">
        <f t="shared" si="13"/>
        <v/>
      </c>
      <c r="M195" t="str">
        <f t="shared" si="14"/>
        <v/>
      </c>
    </row>
    <row r="196" spans="2:13" ht="21" customHeight="1" x14ac:dyDescent="0.25">
      <c r="B196" s="45"/>
      <c r="C196" s="46"/>
      <c r="D196" s="46"/>
      <c r="E196" s="47"/>
      <c r="F196" s="48"/>
      <c r="G196" s="49"/>
      <c r="H196" s="28" t="str">
        <f t="shared" si="11"/>
        <v/>
      </c>
      <c r="I196" s="49"/>
      <c r="J196" s="28" t="str">
        <f t="shared" si="12"/>
        <v/>
      </c>
      <c r="K196" s="35" t="str">
        <f t="shared" si="13"/>
        <v/>
      </c>
      <c r="M196" t="str">
        <f t="shared" si="14"/>
        <v/>
      </c>
    </row>
    <row r="197" spans="2:13" ht="21" customHeight="1" x14ac:dyDescent="0.25">
      <c r="B197" s="45"/>
      <c r="C197" s="46"/>
      <c r="D197" s="46"/>
      <c r="E197" s="47"/>
      <c r="F197" s="48"/>
      <c r="G197" s="49"/>
      <c r="H197" s="28" t="str">
        <f t="shared" si="11"/>
        <v/>
      </c>
      <c r="I197" s="49"/>
      <c r="J197" s="28" t="str">
        <f t="shared" si="12"/>
        <v/>
      </c>
      <c r="K197" s="35" t="str">
        <f t="shared" si="13"/>
        <v/>
      </c>
      <c r="M197" t="str">
        <f t="shared" si="14"/>
        <v/>
      </c>
    </row>
    <row r="198" spans="2:13" ht="21" customHeight="1" x14ac:dyDescent="0.25">
      <c r="B198" s="45"/>
      <c r="C198" s="46"/>
      <c r="D198" s="46"/>
      <c r="E198" s="47"/>
      <c r="F198" s="48"/>
      <c r="G198" s="49"/>
      <c r="H198" s="28" t="str">
        <f t="shared" si="11"/>
        <v/>
      </c>
      <c r="I198" s="49"/>
      <c r="J198" s="28" t="str">
        <f t="shared" si="12"/>
        <v/>
      </c>
      <c r="K198" s="35" t="str">
        <f t="shared" si="13"/>
        <v/>
      </c>
      <c r="M198" t="str">
        <f t="shared" si="14"/>
        <v/>
      </c>
    </row>
    <row r="199" spans="2:13" ht="21" customHeight="1" x14ac:dyDescent="0.25">
      <c r="B199" s="45"/>
      <c r="C199" s="46"/>
      <c r="D199" s="46"/>
      <c r="E199" s="47"/>
      <c r="F199" s="48"/>
      <c r="G199" s="49"/>
      <c r="H199" s="28" t="str">
        <f t="shared" ref="H199:H262" si="15">IF(G199&lt;&gt;"",G199-G199/((100+F199)/100),"")</f>
        <v/>
      </c>
      <c r="I199" s="49"/>
      <c r="J199" s="28" t="str">
        <f t="shared" ref="J199:J262" si="16">IF(I199&lt;&gt;"",I199-I199/((100+F199)/100),"")</f>
        <v/>
      </c>
      <c r="K199" s="35" t="str">
        <f t="shared" ref="K199:K262" si="17">IF(C199&lt;&gt;0,IF(G199&gt;0,K198+G199,IF(I199&gt;=0,K198-I199,"")),"")</f>
        <v/>
      </c>
      <c r="M199" t="str">
        <f t="shared" si="14"/>
        <v/>
      </c>
    </row>
    <row r="200" spans="2:13" ht="21" customHeight="1" x14ac:dyDescent="0.25">
      <c r="B200" s="45"/>
      <c r="C200" s="46"/>
      <c r="D200" s="46"/>
      <c r="E200" s="47"/>
      <c r="F200" s="48"/>
      <c r="G200" s="49"/>
      <c r="H200" s="28" t="str">
        <f t="shared" si="15"/>
        <v/>
      </c>
      <c r="I200" s="49"/>
      <c r="J200" s="28" t="str">
        <f t="shared" si="16"/>
        <v/>
      </c>
      <c r="K200" s="35" t="str">
        <f t="shared" si="17"/>
        <v/>
      </c>
      <c r="M200" t="str">
        <f t="shared" ref="M200:M263" si="18">IF(K201="",K200,"0")</f>
        <v/>
      </c>
    </row>
    <row r="201" spans="2:13" ht="21" customHeight="1" x14ac:dyDescent="0.25">
      <c r="B201" s="45"/>
      <c r="C201" s="46"/>
      <c r="D201" s="46"/>
      <c r="E201" s="47"/>
      <c r="F201" s="48"/>
      <c r="G201" s="49"/>
      <c r="H201" s="28" t="str">
        <f t="shared" si="15"/>
        <v/>
      </c>
      <c r="I201" s="49"/>
      <c r="J201" s="28" t="str">
        <f t="shared" si="16"/>
        <v/>
      </c>
      <c r="K201" s="35" t="str">
        <f t="shared" si="17"/>
        <v/>
      </c>
      <c r="M201" t="str">
        <f t="shared" si="18"/>
        <v/>
      </c>
    </row>
    <row r="202" spans="2:13" ht="21" customHeight="1" x14ac:dyDescent="0.25">
      <c r="B202" s="45"/>
      <c r="C202" s="46"/>
      <c r="D202" s="46"/>
      <c r="E202" s="47"/>
      <c r="F202" s="48"/>
      <c r="G202" s="49"/>
      <c r="H202" s="28" t="str">
        <f t="shared" si="15"/>
        <v/>
      </c>
      <c r="I202" s="49"/>
      <c r="J202" s="28" t="str">
        <f t="shared" si="16"/>
        <v/>
      </c>
      <c r="K202" s="35" t="str">
        <f t="shared" si="17"/>
        <v/>
      </c>
      <c r="M202" t="str">
        <f t="shared" si="18"/>
        <v/>
      </c>
    </row>
    <row r="203" spans="2:13" ht="21" customHeight="1" x14ac:dyDescent="0.25">
      <c r="B203" s="45"/>
      <c r="C203" s="46"/>
      <c r="D203" s="46"/>
      <c r="E203" s="47"/>
      <c r="F203" s="48"/>
      <c r="G203" s="49"/>
      <c r="H203" s="28" t="str">
        <f t="shared" si="15"/>
        <v/>
      </c>
      <c r="I203" s="49"/>
      <c r="J203" s="28" t="str">
        <f t="shared" si="16"/>
        <v/>
      </c>
      <c r="K203" s="35" t="str">
        <f t="shared" si="17"/>
        <v/>
      </c>
      <c r="M203" t="str">
        <f t="shared" si="18"/>
        <v/>
      </c>
    </row>
    <row r="204" spans="2:13" ht="21" customHeight="1" x14ac:dyDescent="0.25">
      <c r="B204" s="45"/>
      <c r="C204" s="46"/>
      <c r="D204" s="46"/>
      <c r="E204" s="47"/>
      <c r="F204" s="48"/>
      <c r="G204" s="49"/>
      <c r="H204" s="28" t="str">
        <f t="shared" si="15"/>
        <v/>
      </c>
      <c r="I204" s="49"/>
      <c r="J204" s="28" t="str">
        <f t="shared" si="16"/>
        <v/>
      </c>
      <c r="K204" s="35" t="str">
        <f t="shared" si="17"/>
        <v/>
      </c>
      <c r="M204" t="str">
        <f t="shared" si="18"/>
        <v/>
      </c>
    </row>
    <row r="205" spans="2:13" ht="21" customHeight="1" x14ac:dyDescent="0.25">
      <c r="B205" s="45"/>
      <c r="C205" s="46"/>
      <c r="D205" s="46"/>
      <c r="E205" s="47"/>
      <c r="F205" s="48"/>
      <c r="G205" s="49"/>
      <c r="H205" s="28" t="str">
        <f t="shared" si="15"/>
        <v/>
      </c>
      <c r="I205" s="49"/>
      <c r="J205" s="28" t="str">
        <f t="shared" si="16"/>
        <v/>
      </c>
      <c r="K205" s="35" t="str">
        <f t="shared" si="17"/>
        <v/>
      </c>
      <c r="M205" t="str">
        <f t="shared" si="18"/>
        <v/>
      </c>
    </row>
    <row r="206" spans="2:13" ht="21" customHeight="1" x14ac:dyDescent="0.25">
      <c r="B206" s="45"/>
      <c r="C206" s="46"/>
      <c r="D206" s="46"/>
      <c r="E206" s="47"/>
      <c r="F206" s="48"/>
      <c r="G206" s="49"/>
      <c r="H206" s="28" t="str">
        <f t="shared" si="15"/>
        <v/>
      </c>
      <c r="I206" s="49"/>
      <c r="J206" s="28" t="str">
        <f t="shared" si="16"/>
        <v/>
      </c>
      <c r="K206" s="35" t="str">
        <f t="shared" si="17"/>
        <v/>
      </c>
      <c r="M206" t="str">
        <f t="shared" si="18"/>
        <v/>
      </c>
    </row>
    <row r="207" spans="2:13" ht="21" customHeight="1" x14ac:dyDescent="0.25">
      <c r="B207" s="45"/>
      <c r="C207" s="46"/>
      <c r="D207" s="46"/>
      <c r="E207" s="47"/>
      <c r="F207" s="48"/>
      <c r="G207" s="49"/>
      <c r="H207" s="28" t="str">
        <f t="shared" si="15"/>
        <v/>
      </c>
      <c r="I207" s="49"/>
      <c r="J207" s="28" t="str">
        <f t="shared" si="16"/>
        <v/>
      </c>
      <c r="K207" s="35" t="str">
        <f t="shared" si="17"/>
        <v/>
      </c>
      <c r="M207" t="str">
        <f t="shared" si="18"/>
        <v/>
      </c>
    </row>
    <row r="208" spans="2:13" ht="21" customHeight="1" x14ac:dyDescent="0.25">
      <c r="B208" s="45"/>
      <c r="C208" s="46"/>
      <c r="D208" s="46"/>
      <c r="E208" s="47"/>
      <c r="F208" s="48"/>
      <c r="G208" s="49"/>
      <c r="H208" s="28" t="str">
        <f t="shared" si="15"/>
        <v/>
      </c>
      <c r="I208" s="49"/>
      <c r="J208" s="28" t="str">
        <f t="shared" si="16"/>
        <v/>
      </c>
      <c r="K208" s="35" t="str">
        <f t="shared" si="17"/>
        <v/>
      </c>
      <c r="M208" t="str">
        <f t="shared" si="18"/>
        <v/>
      </c>
    </row>
    <row r="209" spans="2:13" ht="21" customHeight="1" x14ac:dyDescent="0.25">
      <c r="B209" s="45"/>
      <c r="C209" s="46"/>
      <c r="D209" s="46"/>
      <c r="E209" s="47"/>
      <c r="F209" s="48"/>
      <c r="G209" s="49"/>
      <c r="H209" s="28" t="str">
        <f t="shared" si="15"/>
        <v/>
      </c>
      <c r="I209" s="49"/>
      <c r="J209" s="28" t="str">
        <f t="shared" si="16"/>
        <v/>
      </c>
      <c r="K209" s="35" t="str">
        <f t="shared" si="17"/>
        <v/>
      </c>
      <c r="M209" t="str">
        <f t="shared" si="18"/>
        <v/>
      </c>
    </row>
    <row r="210" spans="2:13" ht="21" customHeight="1" x14ac:dyDescent="0.25">
      <c r="B210" s="45"/>
      <c r="C210" s="46"/>
      <c r="D210" s="46"/>
      <c r="E210" s="47"/>
      <c r="F210" s="48"/>
      <c r="G210" s="49"/>
      <c r="H210" s="28" t="str">
        <f t="shared" si="15"/>
        <v/>
      </c>
      <c r="I210" s="49"/>
      <c r="J210" s="28" t="str">
        <f t="shared" si="16"/>
        <v/>
      </c>
      <c r="K210" s="35" t="str">
        <f t="shared" si="17"/>
        <v/>
      </c>
      <c r="M210" t="str">
        <f t="shared" si="18"/>
        <v/>
      </c>
    </row>
    <row r="211" spans="2:13" ht="21" customHeight="1" x14ac:dyDescent="0.25">
      <c r="B211" s="45"/>
      <c r="C211" s="46"/>
      <c r="D211" s="46"/>
      <c r="E211" s="47"/>
      <c r="F211" s="48"/>
      <c r="G211" s="49"/>
      <c r="H211" s="28" t="str">
        <f t="shared" si="15"/>
        <v/>
      </c>
      <c r="I211" s="49"/>
      <c r="J211" s="28" t="str">
        <f t="shared" si="16"/>
        <v/>
      </c>
      <c r="K211" s="35" t="str">
        <f t="shared" si="17"/>
        <v/>
      </c>
      <c r="M211" t="str">
        <f t="shared" si="18"/>
        <v/>
      </c>
    </row>
    <row r="212" spans="2:13" ht="21" customHeight="1" x14ac:dyDescent="0.25">
      <c r="B212" s="45"/>
      <c r="C212" s="46"/>
      <c r="D212" s="46"/>
      <c r="E212" s="47"/>
      <c r="F212" s="48"/>
      <c r="G212" s="49"/>
      <c r="H212" s="28" t="str">
        <f t="shared" si="15"/>
        <v/>
      </c>
      <c r="I212" s="49"/>
      <c r="J212" s="28" t="str">
        <f t="shared" si="16"/>
        <v/>
      </c>
      <c r="K212" s="35" t="str">
        <f t="shared" si="17"/>
        <v/>
      </c>
      <c r="M212" t="str">
        <f t="shared" si="18"/>
        <v/>
      </c>
    </row>
    <row r="213" spans="2:13" ht="21" customHeight="1" x14ac:dyDescent="0.25">
      <c r="B213" s="45"/>
      <c r="C213" s="46"/>
      <c r="D213" s="46"/>
      <c r="E213" s="47"/>
      <c r="F213" s="48"/>
      <c r="G213" s="49"/>
      <c r="H213" s="28" t="str">
        <f t="shared" si="15"/>
        <v/>
      </c>
      <c r="I213" s="49"/>
      <c r="J213" s="28" t="str">
        <f t="shared" si="16"/>
        <v/>
      </c>
      <c r="K213" s="35" t="str">
        <f t="shared" si="17"/>
        <v/>
      </c>
      <c r="M213" t="str">
        <f t="shared" si="18"/>
        <v/>
      </c>
    </row>
    <row r="214" spans="2:13" ht="21" customHeight="1" x14ac:dyDescent="0.25">
      <c r="B214" s="45"/>
      <c r="C214" s="46"/>
      <c r="D214" s="46"/>
      <c r="E214" s="47"/>
      <c r="F214" s="48"/>
      <c r="G214" s="49"/>
      <c r="H214" s="28" t="str">
        <f t="shared" si="15"/>
        <v/>
      </c>
      <c r="I214" s="49"/>
      <c r="J214" s="28" t="str">
        <f t="shared" si="16"/>
        <v/>
      </c>
      <c r="K214" s="35" t="str">
        <f t="shared" si="17"/>
        <v/>
      </c>
      <c r="M214" t="str">
        <f t="shared" si="18"/>
        <v/>
      </c>
    </row>
    <row r="215" spans="2:13" ht="21" customHeight="1" x14ac:dyDescent="0.25">
      <c r="B215" s="45"/>
      <c r="C215" s="46"/>
      <c r="D215" s="46"/>
      <c r="E215" s="47"/>
      <c r="F215" s="48"/>
      <c r="G215" s="49"/>
      <c r="H215" s="28" t="str">
        <f t="shared" si="15"/>
        <v/>
      </c>
      <c r="I215" s="49"/>
      <c r="J215" s="28" t="str">
        <f t="shared" si="16"/>
        <v/>
      </c>
      <c r="K215" s="35" t="str">
        <f t="shared" si="17"/>
        <v/>
      </c>
      <c r="M215" t="str">
        <f t="shared" si="18"/>
        <v/>
      </c>
    </row>
    <row r="216" spans="2:13" ht="21" customHeight="1" x14ac:dyDescent="0.25">
      <c r="B216" s="45"/>
      <c r="C216" s="46"/>
      <c r="D216" s="46"/>
      <c r="E216" s="47"/>
      <c r="F216" s="48"/>
      <c r="G216" s="49"/>
      <c r="H216" s="28" t="str">
        <f t="shared" si="15"/>
        <v/>
      </c>
      <c r="I216" s="49"/>
      <c r="J216" s="28" t="str">
        <f t="shared" si="16"/>
        <v/>
      </c>
      <c r="K216" s="35" t="str">
        <f t="shared" si="17"/>
        <v/>
      </c>
      <c r="M216" t="str">
        <f t="shared" si="18"/>
        <v/>
      </c>
    </row>
    <row r="217" spans="2:13" ht="21" customHeight="1" x14ac:dyDescent="0.25">
      <c r="B217" s="45"/>
      <c r="C217" s="46"/>
      <c r="D217" s="46"/>
      <c r="E217" s="47"/>
      <c r="F217" s="48"/>
      <c r="G217" s="49"/>
      <c r="H217" s="28" t="str">
        <f t="shared" si="15"/>
        <v/>
      </c>
      <c r="I217" s="49"/>
      <c r="J217" s="28" t="str">
        <f t="shared" si="16"/>
        <v/>
      </c>
      <c r="K217" s="35" t="str">
        <f t="shared" si="17"/>
        <v/>
      </c>
      <c r="M217" t="str">
        <f t="shared" si="18"/>
        <v/>
      </c>
    </row>
    <row r="218" spans="2:13" ht="21" customHeight="1" x14ac:dyDescent="0.25">
      <c r="B218" s="45"/>
      <c r="C218" s="46"/>
      <c r="D218" s="46"/>
      <c r="E218" s="47"/>
      <c r="F218" s="48"/>
      <c r="G218" s="49"/>
      <c r="H218" s="28" t="str">
        <f t="shared" si="15"/>
        <v/>
      </c>
      <c r="I218" s="49"/>
      <c r="J218" s="28" t="str">
        <f t="shared" si="16"/>
        <v/>
      </c>
      <c r="K218" s="35" t="str">
        <f t="shared" si="17"/>
        <v/>
      </c>
      <c r="M218" t="str">
        <f t="shared" si="18"/>
        <v/>
      </c>
    </row>
    <row r="219" spans="2:13" ht="21" customHeight="1" x14ac:dyDescent="0.25">
      <c r="B219" s="45"/>
      <c r="C219" s="46"/>
      <c r="D219" s="46"/>
      <c r="E219" s="47"/>
      <c r="F219" s="48"/>
      <c r="G219" s="49"/>
      <c r="H219" s="28" t="str">
        <f t="shared" si="15"/>
        <v/>
      </c>
      <c r="I219" s="49"/>
      <c r="J219" s="28" t="str">
        <f t="shared" si="16"/>
        <v/>
      </c>
      <c r="K219" s="35" t="str">
        <f t="shared" si="17"/>
        <v/>
      </c>
      <c r="M219" t="str">
        <f t="shared" si="18"/>
        <v/>
      </c>
    </row>
    <row r="220" spans="2:13" ht="21" customHeight="1" x14ac:dyDescent="0.25">
      <c r="B220" s="45"/>
      <c r="C220" s="46"/>
      <c r="D220" s="46"/>
      <c r="E220" s="47"/>
      <c r="F220" s="48"/>
      <c r="G220" s="49"/>
      <c r="H220" s="28" t="str">
        <f t="shared" si="15"/>
        <v/>
      </c>
      <c r="I220" s="49"/>
      <c r="J220" s="28" t="str">
        <f t="shared" si="16"/>
        <v/>
      </c>
      <c r="K220" s="35" t="str">
        <f t="shared" si="17"/>
        <v/>
      </c>
      <c r="M220" t="str">
        <f t="shared" si="18"/>
        <v/>
      </c>
    </row>
    <row r="221" spans="2:13" ht="21" customHeight="1" x14ac:dyDescent="0.25">
      <c r="B221" s="45"/>
      <c r="C221" s="46"/>
      <c r="D221" s="46"/>
      <c r="E221" s="47"/>
      <c r="F221" s="48"/>
      <c r="G221" s="49"/>
      <c r="H221" s="28" t="str">
        <f t="shared" si="15"/>
        <v/>
      </c>
      <c r="I221" s="49"/>
      <c r="J221" s="28" t="str">
        <f t="shared" si="16"/>
        <v/>
      </c>
      <c r="K221" s="35" t="str">
        <f t="shared" si="17"/>
        <v/>
      </c>
      <c r="M221" t="str">
        <f t="shared" si="18"/>
        <v/>
      </c>
    </row>
    <row r="222" spans="2:13" ht="21" customHeight="1" x14ac:dyDescent="0.25">
      <c r="B222" s="45"/>
      <c r="C222" s="46"/>
      <c r="D222" s="46"/>
      <c r="E222" s="47"/>
      <c r="F222" s="48"/>
      <c r="G222" s="49"/>
      <c r="H222" s="28" t="str">
        <f t="shared" si="15"/>
        <v/>
      </c>
      <c r="I222" s="49"/>
      <c r="J222" s="28" t="str">
        <f t="shared" si="16"/>
        <v/>
      </c>
      <c r="K222" s="35" t="str">
        <f t="shared" si="17"/>
        <v/>
      </c>
      <c r="M222" t="str">
        <f t="shared" si="18"/>
        <v/>
      </c>
    </row>
    <row r="223" spans="2:13" ht="21" customHeight="1" x14ac:dyDescent="0.25">
      <c r="B223" s="45"/>
      <c r="C223" s="46"/>
      <c r="D223" s="46"/>
      <c r="E223" s="47"/>
      <c r="F223" s="48"/>
      <c r="G223" s="49"/>
      <c r="H223" s="28" t="str">
        <f t="shared" si="15"/>
        <v/>
      </c>
      <c r="I223" s="49"/>
      <c r="J223" s="28" t="str">
        <f t="shared" si="16"/>
        <v/>
      </c>
      <c r="K223" s="35" t="str">
        <f t="shared" si="17"/>
        <v/>
      </c>
      <c r="M223" t="str">
        <f t="shared" si="18"/>
        <v/>
      </c>
    </row>
    <row r="224" spans="2:13" ht="21" customHeight="1" x14ac:dyDescent="0.25">
      <c r="B224" s="45"/>
      <c r="C224" s="46"/>
      <c r="D224" s="46"/>
      <c r="E224" s="47"/>
      <c r="F224" s="48"/>
      <c r="G224" s="49"/>
      <c r="H224" s="28" t="str">
        <f t="shared" si="15"/>
        <v/>
      </c>
      <c r="I224" s="49"/>
      <c r="J224" s="28" t="str">
        <f t="shared" si="16"/>
        <v/>
      </c>
      <c r="K224" s="35" t="str">
        <f t="shared" si="17"/>
        <v/>
      </c>
      <c r="M224" t="str">
        <f t="shared" si="18"/>
        <v/>
      </c>
    </row>
    <row r="225" spans="2:13" ht="21" customHeight="1" x14ac:dyDescent="0.25">
      <c r="B225" s="45"/>
      <c r="C225" s="46"/>
      <c r="D225" s="46"/>
      <c r="E225" s="47"/>
      <c r="F225" s="48"/>
      <c r="G225" s="49"/>
      <c r="H225" s="28" t="str">
        <f t="shared" si="15"/>
        <v/>
      </c>
      <c r="I225" s="49"/>
      <c r="J225" s="28" t="str">
        <f t="shared" si="16"/>
        <v/>
      </c>
      <c r="K225" s="35" t="str">
        <f t="shared" si="17"/>
        <v/>
      </c>
      <c r="M225" t="str">
        <f t="shared" si="18"/>
        <v/>
      </c>
    </row>
    <row r="226" spans="2:13" ht="21" customHeight="1" x14ac:dyDescent="0.25">
      <c r="B226" s="45"/>
      <c r="C226" s="46"/>
      <c r="D226" s="46"/>
      <c r="E226" s="47"/>
      <c r="F226" s="48"/>
      <c r="G226" s="49"/>
      <c r="H226" s="28" t="str">
        <f t="shared" si="15"/>
        <v/>
      </c>
      <c r="I226" s="49"/>
      <c r="J226" s="28" t="str">
        <f t="shared" si="16"/>
        <v/>
      </c>
      <c r="K226" s="35" t="str">
        <f t="shared" si="17"/>
        <v/>
      </c>
      <c r="M226" t="str">
        <f t="shared" si="18"/>
        <v/>
      </c>
    </row>
    <row r="227" spans="2:13" ht="21" customHeight="1" x14ac:dyDescent="0.25">
      <c r="B227" s="45"/>
      <c r="C227" s="46"/>
      <c r="D227" s="46"/>
      <c r="E227" s="47"/>
      <c r="F227" s="48"/>
      <c r="G227" s="49"/>
      <c r="H227" s="28" t="str">
        <f t="shared" si="15"/>
        <v/>
      </c>
      <c r="I227" s="49"/>
      <c r="J227" s="28" t="str">
        <f t="shared" si="16"/>
        <v/>
      </c>
      <c r="K227" s="35" t="str">
        <f t="shared" si="17"/>
        <v/>
      </c>
      <c r="M227" t="str">
        <f t="shared" si="18"/>
        <v/>
      </c>
    </row>
    <row r="228" spans="2:13" ht="21" customHeight="1" x14ac:dyDescent="0.25">
      <c r="B228" s="45"/>
      <c r="C228" s="46"/>
      <c r="D228" s="46"/>
      <c r="E228" s="47"/>
      <c r="F228" s="48"/>
      <c r="G228" s="49"/>
      <c r="H228" s="28" t="str">
        <f t="shared" si="15"/>
        <v/>
      </c>
      <c r="I228" s="49"/>
      <c r="J228" s="28" t="str">
        <f t="shared" si="16"/>
        <v/>
      </c>
      <c r="K228" s="35" t="str">
        <f t="shared" si="17"/>
        <v/>
      </c>
      <c r="M228" t="str">
        <f t="shared" si="18"/>
        <v/>
      </c>
    </row>
    <row r="229" spans="2:13" ht="21" customHeight="1" x14ac:dyDescent="0.25">
      <c r="B229" s="45"/>
      <c r="C229" s="46"/>
      <c r="D229" s="46"/>
      <c r="E229" s="47"/>
      <c r="F229" s="48"/>
      <c r="G229" s="49"/>
      <c r="H229" s="28" t="str">
        <f t="shared" si="15"/>
        <v/>
      </c>
      <c r="I229" s="49"/>
      <c r="J229" s="28" t="str">
        <f t="shared" si="16"/>
        <v/>
      </c>
      <c r="K229" s="35" t="str">
        <f t="shared" si="17"/>
        <v/>
      </c>
      <c r="M229" t="str">
        <f t="shared" si="18"/>
        <v/>
      </c>
    </row>
    <row r="230" spans="2:13" ht="21" customHeight="1" x14ac:dyDescent="0.25">
      <c r="B230" s="45"/>
      <c r="C230" s="46"/>
      <c r="D230" s="46"/>
      <c r="E230" s="47"/>
      <c r="F230" s="48"/>
      <c r="G230" s="49"/>
      <c r="H230" s="28" t="str">
        <f t="shared" si="15"/>
        <v/>
      </c>
      <c r="I230" s="49"/>
      <c r="J230" s="28" t="str">
        <f t="shared" si="16"/>
        <v/>
      </c>
      <c r="K230" s="35" t="str">
        <f t="shared" si="17"/>
        <v/>
      </c>
      <c r="M230" t="str">
        <f t="shared" si="18"/>
        <v/>
      </c>
    </row>
    <row r="231" spans="2:13" ht="21" customHeight="1" x14ac:dyDescent="0.25">
      <c r="B231" s="45"/>
      <c r="C231" s="46"/>
      <c r="D231" s="46"/>
      <c r="E231" s="47"/>
      <c r="F231" s="48"/>
      <c r="G231" s="49"/>
      <c r="H231" s="28" t="str">
        <f t="shared" si="15"/>
        <v/>
      </c>
      <c r="I231" s="49"/>
      <c r="J231" s="28" t="str">
        <f t="shared" si="16"/>
        <v/>
      </c>
      <c r="K231" s="35" t="str">
        <f t="shared" si="17"/>
        <v/>
      </c>
      <c r="M231" t="str">
        <f t="shared" si="18"/>
        <v/>
      </c>
    </row>
    <row r="232" spans="2:13" ht="21" customHeight="1" x14ac:dyDescent="0.25">
      <c r="B232" s="45"/>
      <c r="C232" s="46"/>
      <c r="D232" s="46"/>
      <c r="E232" s="47"/>
      <c r="F232" s="48"/>
      <c r="G232" s="49"/>
      <c r="H232" s="28" t="str">
        <f t="shared" si="15"/>
        <v/>
      </c>
      <c r="I232" s="49"/>
      <c r="J232" s="28" t="str">
        <f t="shared" si="16"/>
        <v/>
      </c>
      <c r="K232" s="35" t="str">
        <f t="shared" si="17"/>
        <v/>
      </c>
      <c r="M232" t="str">
        <f t="shared" si="18"/>
        <v/>
      </c>
    </row>
    <row r="233" spans="2:13" ht="21" customHeight="1" x14ac:dyDescent="0.25">
      <c r="B233" s="45"/>
      <c r="C233" s="46"/>
      <c r="D233" s="46"/>
      <c r="E233" s="47"/>
      <c r="F233" s="48"/>
      <c r="G233" s="49"/>
      <c r="H233" s="28" t="str">
        <f t="shared" si="15"/>
        <v/>
      </c>
      <c r="I233" s="49"/>
      <c r="J233" s="28" t="str">
        <f t="shared" si="16"/>
        <v/>
      </c>
      <c r="K233" s="35" t="str">
        <f t="shared" si="17"/>
        <v/>
      </c>
      <c r="M233" t="str">
        <f t="shared" si="18"/>
        <v/>
      </c>
    </row>
    <row r="234" spans="2:13" ht="21" customHeight="1" x14ac:dyDescent="0.25">
      <c r="B234" s="45"/>
      <c r="C234" s="46"/>
      <c r="D234" s="46"/>
      <c r="E234" s="47"/>
      <c r="F234" s="48"/>
      <c r="G234" s="49"/>
      <c r="H234" s="28" t="str">
        <f t="shared" si="15"/>
        <v/>
      </c>
      <c r="I234" s="49"/>
      <c r="J234" s="28" t="str">
        <f t="shared" si="16"/>
        <v/>
      </c>
      <c r="K234" s="35" t="str">
        <f t="shared" si="17"/>
        <v/>
      </c>
      <c r="M234" t="str">
        <f t="shared" si="18"/>
        <v/>
      </c>
    </row>
    <row r="235" spans="2:13" ht="21" customHeight="1" x14ac:dyDescent="0.25">
      <c r="B235" s="45"/>
      <c r="C235" s="46"/>
      <c r="D235" s="46"/>
      <c r="E235" s="47"/>
      <c r="F235" s="48"/>
      <c r="G235" s="49"/>
      <c r="H235" s="28" t="str">
        <f t="shared" si="15"/>
        <v/>
      </c>
      <c r="I235" s="49"/>
      <c r="J235" s="28" t="str">
        <f t="shared" si="16"/>
        <v/>
      </c>
      <c r="K235" s="35" t="str">
        <f t="shared" si="17"/>
        <v/>
      </c>
      <c r="M235" t="str">
        <f t="shared" si="18"/>
        <v/>
      </c>
    </row>
    <row r="236" spans="2:13" ht="21" customHeight="1" x14ac:dyDescent="0.25">
      <c r="B236" s="45"/>
      <c r="C236" s="46"/>
      <c r="D236" s="46"/>
      <c r="E236" s="47"/>
      <c r="F236" s="48"/>
      <c r="G236" s="49"/>
      <c r="H236" s="28" t="str">
        <f t="shared" si="15"/>
        <v/>
      </c>
      <c r="I236" s="49"/>
      <c r="J236" s="28" t="str">
        <f t="shared" si="16"/>
        <v/>
      </c>
      <c r="K236" s="35" t="str">
        <f t="shared" si="17"/>
        <v/>
      </c>
      <c r="M236" t="str">
        <f t="shared" si="18"/>
        <v/>
      </c>
    </row>
    <row r="237" spans="2:13" ht="21" customHeight="1" x14ac:dyDescent="0.25">
      <c r="B237" s="45"/>
      <c r="C237" s="46"/>
      <c r="D237" s="46"/>
      <c r="E237" s="47"/>
      <c r="F237" s="48"/>
      <c r="G237" s="49"/>
      <c r="H237" s="28" t="str">
        <f t="shared" si="15"/>
        <v/>
      </c>
      <c r="I237" s="49"/>
      <c r="J237" s="28" t="str">
        <f t="shared" si="16"/>
        <v/>
      </c>
      <c r="K237" s="35" t="str">
        <f t="shared" si="17"/>
        <v/>
      </c>
      <c r="M237" t="str">
        <f t="shared" si="18"/>
        <v/>
      </c>
    </row>
    <row r="238" spans="2:13" ht="21" customHeight="1" x14ac:dyDescent="0.25">
      <c r="B238" s="45"/>
      <c r="C238" s="46"/>
      <c r="D238" s="46"/>
      <c r="E238" s="47"/>
      <c r="F238" s="48"/>
      <c r="G238" s="49"/>
      <c r="H238" s="28" t="str">
        <f t="shared" si="15"/>
        <v/>
      </c>
      <c r="I238" s="49"/>
      <c r="J238" s="28" t="str">
        <f t="shared" si="16"/>
        <v/>
      </c>
      <c r="K238" s="35" t="str">
        <f t="shared" si="17"/>
        <v/>
      </c>
      <c r="M238" t="str">
        <f t="shared" si="18"/>
        <v/>
      </c>
    </row>
    <row r="239" spans="2:13" ht="21" customHeight="1" x14ac:dyDescent="0.25">
      <c r="B239" s="45"/>
      <c r="C239" s="46"/>
      <c r="D239" s="46"/>
      <c r="E239" s="47"/>
      <c r="F239" s="48"/>
      <c r="G239" s="49"/>
      <c r="H239" s="28" t="str">
        <f t="shared" si="15"/>
        <v/>
      </c>
      <c r="I239" s="49"/>
      <c r="J239" s="28" t="str">
        <f t="shared" si="16"/>
        <v/>
      </c>
      <c r="K239" s="35" t="str">
        <f t="shared" si="17"/>
        <v/>
      </c>
      <c r="M239" t="str">
        <f t="shared" si="18"/>
        <v/>
      </c>
    </row>
    <row r="240" spans="2:13" ht="21" customHeight="1" x14ac:dyDescent="0.25">
      <c r="B240" s="45"/>
      <c r="C240" s="46"/>
      <c r="D240" s="46"/>
      <c r="E240" s="47"/>
      <c r="F240" s="48"/>
      <c r="G240" s="49"/>
      <c r="H240" s="28" t="str">
        <f t="shared" si="15"/>
        <v/>
      </c>
      <c r="I240" s="49"/>
      <c r="J240" s="28" t="str">
        <f t="shared" si="16"/>
        <v/>
      </c>
      <c r="K240" s="35" t="str">
        <f t="shared" si="17"/>
        <v/>
      </c>
      <c r="M240" t="str">
        <f t="shared" si="18"/>
        <v/>
      </c>
    </row>
    <row r="241" spans="2:13" ht="21" customHeight="1" x14ac:dyDescent="0.25">
      <c r="B241" s="45"/>
      <c r="C241" s="46"/>
      <c r="D241" s="46"/>
      <c r="E241" s="47"/>
      <c r="F241" s="48"/>
      <c r="G241" s="49"/>
      <c r="H241" s="28" t="str">
        <f t="shared" si="15"/>
        <v/>
      </c>
      <c r="I241" s="49"/>
      <c r="J241" s="28" t="str">
        <f t="shared" si="16"/>
        <v/>
      </c>
      <c r="K241" s="35" t="str">
        <f t="shared" si="17"/>
        <v/>
      </c>
      <c r="M241" t="str">
        <f t="shared" si="18"/>
        <v/>
      </c>
    </row>
    <row r="242" spans="2:13" ht="21" customHeight="1" x14ac:dyDescent="0.25">
      <c r="B242" s="45"/>
      <c r="C242" s="46"/>
      <c r="D242" s="46"/>
      <c r="E242" s="47"/>
      <c r="F242" s="48"/>
      <c r="G242" s="49"/>
      <c r="H242" s="28" t="str">
        <f t="shared" si="15"/>
        <v/>
      </c>
      <c r="I242" s="49"/>
      <c r="J242" s="28" t="str">
        <f t="shared" si="16"/>
        <v/>
      </c>
      <c r="K242" s="35" t="str">
        <f t="shared" si="17"/>
        <v/>
      </c>
      <c r="M242" t="str">
        <f t="shared" si="18"/>
        <v/>
      </c>
    </row>
    <row r="243" spans="2:13" ht="21" customHeight="1" x14ac:dyDescent="0.25">
      <c r="B243" s="45"/>
      <c r="C243" s="46"/>
      <c r="D243" s="46"/>
      <c r="E243" s="47"/>
      <c r="F243" s="48"/>
      <c r="G243" s="49"/>
      <c r="H243" s="28" t="str">
        <f t="shared" si="15"/>
        <v/>
      </c>
      <c r="I243" s="49"/>
      <c r="J243" s="28" t="str">
        <f t="shared" si="16"/>
        <v/>
      </c>
      <c r="K243" s="35" t="str">
        <f t="shared" si="17"/>
        <v/>
      </c>
      <c r="M243" t="str">
        <f t="shared" si="18"/>
        <v/>
      </c>
    </row>
    <row r="244" spans="2:13" ht="21" customHeight="1" x14ac:dyDescent="0.25">
      <c r="B244" s="45"/>
      <c r="C244" s="46"/>
      <c r="D244" s="46"/>
      <c r="E244" s="47"/>
      <c r="F244" s="48"/>
      <c r="G244" s="49"/>
      <c r="H244" s="28" t="str">
        <f t="shared" si="15"/>
        <v/>
      </c>
      <c r="I244" s="49"/>
      <c r="J244" s="28" t="str">
        <f t="shared" si="16"/>
        <v/>
      </c>
      <c r="K244" s="35" t="str">
        <f t="shared" si="17"/>
        <v/>
      </c>
      <c r="M244" t="str">
        <f t="shared" si="18"/>
        <v/>
      </c>
    </row>
    <row r="245" spans="2:13" ht="21" customHeight="1" x14ac:dyDescent="0.25">
      <c r="B245" s="45"/>
      <c r="C245" s="46"/>
      <c r="D245" s="46"/>
      <c r="E245" s="47"/>
      <c r="F245" s="48"/>
      <c r="G245" s="49"/>
      <c r="H245" s="28" t="str">
        <f t="shared" si="15"/>
        <v/>
      </c>
      <c r="I245" s="49"/>
      <c r="J245" s="28" t="str">
        <f t="shared" si="16"/>
        <v/>
      </c>
      <c r="K245" s="35" t="str">
        <f t="shared" si="17"/>
        <v/>
      </c>
      <c r="M245" t="str">
        <f t="shared" si="18"/>
        <v/>
      </c>
    </row>
    <row r="246" spans="2:13" ht="21" customHeight="1" x14ac:dyDescent="0.25">
      <c r="B246" s="45"/>
      <c r="C246" s="46"/>
      <c r="D246" s="46"/>
      <c r="E246" s="47"/>
      <c r="F246" s="48"/>
      <c r="G246" s="49"/>
      <c r="H246" s="28" t="str">
        <f t="shared" si="15"/>
        <v/>
      </c>
      <c r="I246" s="49"/>
      <c r="J246" s="28" t="str">
        <f t="shared" si="16"/>
        <v/>
      </c>
      <c r="K246" s="35" t="str">
        <f t="shared" si="17"/>
        <v/>
      </c>
      <c r="M246" t="str">
        <f t="shared" si="18"/>
        <v/>
      </c>
    </row>
    <row r="247" spans="2:13" ht="21" customHeight="1" x14ac:dyDescent="0.25">
      <c r="B247" s="45"/>
      <c r="C247" s="46"/>
      <c r="D247" s="46"/>
      <c r="E247" s="47"/>
      <c r="F247" s="48"/>
      <c r="G247" s="49"/>
      <c r="H247" s="28" t="str">
        <f t="shared" si="15"/>
        <v/>
      </c>
      <c r="I247" s="49"/>
      <c r="J247" s="28" t="str">
        <f t="shared" si="16"/>
        <v/>
      </c>
      <c r="K247" s="35" t="str">
        <f t="shared" si="17"/>
        <v/>
      </c>
      <c r="M247" t="str">
        <f t="shared" si="18"/>
        <v/>
      </c>
    </row>
    <row r="248" spans="2:13" ht="21" customHeight="1" x14ac:dyDescent="0.25">
      <c r="B248" s="45"/>
      <c r="C248" s="46"/>
      <c r="D248" s="46"/>
      <c r="E248" s="47"/>
      <c r="F248" s="48"/>
      <c r="G248" s="49"/>
      <c r="H248" s="28" t="str">
        <f t="shared" si="15"/>
        <v/>
      </c>
      <c r="I248" s="49"/>
      <c r="J248" s="28" t="str">
        <f t="shared" si="16"/>
        <v/>
      </c>
      <c r="K248" s="35" t="str">
        <f t="shared" si="17"/>
        <v/>
      </c>
      <c r="M248" t="str">
        <f t="shared" si="18"/>
        <v/>
      </c>
    </row>
    <row r="249" spans="2:13" ht="21" customHeight="1" x14ac:dyDescent="0.25">
      <c r="B249" s="45"/>
      <c r="C249" s="46"/>
      <c r="D249" s="46"/>
      <c r="E249" s="47"/>
      <c r="F249" s="48"/>
      <c r="G249" s="49"/>
      <c r="H249" s="28" t="str">
        <f t="shared" si="15"/>
        <v/>
      </c>
      <c r="I249" s="49"/>
      <c r="J249" s="28" t="str">
        <f t="shared" si="16"/>
        <v/>
      </c>
      <c r="K249" s="35" t="str">
        <f t="shared" si="17"/>
        <v/>
      </c>
      <c r="M249" t="str">
        <f t="shared" si="18"/>
        <v/>
      </c>
    </row>
    <row r="250" spans="2:13" ht="21" customHeight="1" x14ac:dyDescent="0.25">
      <c r="B250" s="45"/>
      <c r="C250" s="46"/>
      <c r="D250" s="46"/>
      <c r="E250" s="47"/>
      <c r="F250" s="48"/>
      <c r="G250" s="49"/>
      <c r="H250" s="28" t="str">
        <f t="shared" si="15"/>
        <v/>
      </c>
      <c r="I250" s="49"/>
      <c r="J250" s="28" t="str">
        <f t="shared" si="16"/>
        <v/>
      </c>
      <c r="K250" s="35" t="str">
        <f t="shared" si="17"/>
        <v/>
      </c>
      <c r="M250" t="str">
        <f t="shared" si="18"/>
        <v/>
      </c>
    </row>
    <row r="251" spans="2:13" ht="21" customHeight="1" x14ac:dyDescent="0.25">
      <c r="B251" s="45"/>
      <c r="C251" s="46"/>
      <c r="D251" s="46"/>
      <c r="E251" s="47"/>
      <c r="F251" s="48"/>
      <c r="G251" s="49"/>
      <c r="H251" s="28" t="str">
        <f t="shared" si="15"/>
        <v/>
      </c>
      <c r="I251" s="49"/>
      <c r="J251" s="28" t="str">
        <f t="shared" si="16"/>
        <v/>
      </c>
      <c r="K251" s="35" t="str">
        <f t="shared" si="17"/>
        <v/>
      </c>
      <c r="M251" t="str">
        <f t="shared" si="18"/>
        <v/>
      </c>
    </row>
    <row r="252" spans="2:13" ht="21" customHeight="1" x14ac:dyDescent="0.25">
      <c r="B252" s="45"/>
      <c r="C252" s="46"/>
      <c r="D252" s="46"/>
      <c r="E252" s="47"/>
      <c r="F252" s="48"/>
      <c r="G252" s="49"/>
      <c r="H252" s="28" t="str">
        <f t="shared" si="15"/>
        <v/>
      </c>
      <c r="I252" s="49"/>
      <c r="J252" s="28" t="str">
        <f t="shared" si="16"/>
        <v/>
      </c>
      <c r="K252" s="35" t="str">
        <f t="shared" si="17"/>
        <v/>
      </c>
      <c r="M252" t="str">
        <f t="shared" si="18"/>
        <v/>
      </c>
    </row>
    <row r="253" spans="2:13" ht="21" customHeight="1" x14ac:dyDescent="0.25">
      <c r="B253" s="45"/>
      <c r="C253" s="46"/>
      <c r="D253" s="46"/>
      <c r="E253" s="47"/>
      <c r="F253" s="48"/>
      <c r="G253" s="49"/>
      <c r="H253" s="28" t="str">
        <f t="shared" si="15"/>
        <v/>
      </c>
      <c r="I253" s="49"/>
      <c r="J253" s="28" t="str">
        <f t="shared" si="16"/>
        <v/>
      </c>
      <c r="K253" s="35" t="str">
        <f t="shared" si="17"/>
        <v/>
      </c>
      <c r="M253" t="str">
        <f t="shared" si="18"/>
        <v/>
      </c>
    </row>
    <row r="254" spans="2:13" ht="21" customHeight="1" x14ac:dyDescent="0.25">
      <c r="B254" s="45"/>
      <c r="C254" s="46"/>
      <c r="D254" s="46"/>
      <c r="E254" s="47"/>
      <c r="F254" s="48"/>
      <c r="G254" s="49"/>
      <c r="H254" s="28" t="str">
        <f t="shared" si="15"/>
        <v/>
      </c>
      <c r="I254" s="49"/>
      <c r="J254" s="28" t="str">
        <f t="shared" si="16"/>
        <v/>
      </c>
      <c r="K254" s="35" t="str">
        <f t="shared" si="17"/>
        <v/>
      </c>
      <c r="M254" t="str">
        <f t="shared" si="18"/>
        <v/>
      </c>
    </row>
    <row r="255" spans="2:13" ht="21" customHeight="1" x14ac:dyDescent="0.25">
      <c r="B255" s="45"/>
      <c r="C255" s="46"/>
      <c r="D255" s="46"/>
      <c r="E255" s="47"/>
      <c r="F255" s="48"/>
      <c r="G255" s="49"/>
      <c r="H255" s="28" t="str">
        <f t="shared" si="15"/>
        <v/>
      </c>
      <c r="I255" s="49"/>
      <c r="J255" s="28" t="str">
        <f t="shared" si="16"/>
        <v/>
      </c>
      <c r="K255" s="35" t="str">
        <f t="shared" si="17"/>
        <v/>
      </c>
      <c r="M255" t="str">
        <f t="shared" si="18"/>
        <v/>
      </c>
    </row>
    <row r="256" spans="2:13" ht="21" customHeight="1" x14ac:dyDescent="0.25">
      <c r="B256" s="45"/>
      <c r="C256" s="46"/>
      <c r="D256" s="46"/>
      <c r="E256" s="47"/>
      <c r="F256" s="48"/>
      <c r="G256" s="49"/>
      <c r="H256" s="28" t="str">
        <f t="shared" si="15"/>
        <v/>
      </c>
      <c r="I256" s="49"/>
      <c r="J256" s="28" t="str">
        <f t="shared" si="16"/>
        <v/>
      </c>
      <c r="K256" s="35" t="str">
        <f t="shared" si="17"/>
        <v/>
      </c>
      <c r="M256" t="str">
        <f t="shared" si="18"/>
        <v/>
      </c>
    </row>
    <row r="257" spans="2:13" ht="21" customHeight="1" x14ac:dyDescent="0.25">
      <c r="B257" s="45"/>
      <c r="C257" s="46"/>
      <c r="D257" s="46"/>
      <c r="E257" s="47"/>
      <c r="F257" s="48"/>
      <c r="G257" s="49"/>
      <c r="H257" s="28" t="str">
        <f t="shared" si="15"/>
        <v/>
      </c>
      <c r="I257" s="49"/>
      <c r="J257" s="28" t="str">
        <f t="shared" si="16"/>
        <v/>
      </c>
      <c r="K257" s="35" t="str">
        <f t="shared" si="17"/>
        <v/>
      </c>
      <c r="M257" t="str">
        <f t="shared" si="18"/>
        <v/>
      </c>
    </row>
    <row r="258" spans="2:13" ht="21" customHeight="1" x14ac:dyDescent="0.25">
      <c r="B258" s="45"/>
      <c r="C258" s="46"/>
      <c r="D258" s="46"/>
      <c r="E258" s="47"/>
      <c r="F258" s="48"/>
      <c r="G258" s="49"/>
      <c r="H258" s="28" t="str">
        <f t="shared" si="15"/>
        <v/>
      </c>
      <c r="I258" s="49"/>
      <c r="J258" s="28" t="str">
        <f t="shared" si="16"/>
        <v/>
      </c>
      <c r="K258" s="35" t="str">
        <f t="shared" si="17"/>
        <v/>
      </c>
      <c r="M258" t="str">
        <f t="shared" si="18"/>
        <v/>
      </c>
    </row>
    <row r="259" spans="2:13" ht="21" customHeight="1" x14ac:dyDescent="0.25">
      <c r="B259" s="45"/>
      <c r="C259" s="46"/>
      <c r="D259" s="46"/>
      <c r="E259" s="47"/>
      <c r="F259" s="48"/>
      <c r="G259" s="49"/>
      <c r="H259" s="28" t="str">
        <f t="shared" si="15"/>
        <v/>
      </c>
      <c r="I259" s="49"/>
      <c r="J259" s="28" t="str">
        <f t="shared" si="16"/>
        <v/>
      </c>
      <c r="K259" s="35" t="str">
        <f t="shared" si="17"/>
        <v/>
      </c>
      <c r="M259" t="str">
        <f t="shared" si="18"/>
        <v/>
      </c>
    </row>
    <row r="260" spans="2:13" ht="21" customHeight="1" x14ac:dyDescent="0.25">
      <c r="B260" s="45"/>
      <c r="C260" s="46"/>
      <c r="D260" s="46"/>
      <c r="E260" s="47"/>
      <c r="F260" s="48"/>
      <c r="G260" s="49"/>
      <c r="H260" s="28" t="str">
        <f t="shared" si="15"/>
        <v/>
      </c>
      <c r="I260" s="49"/>
      <c r="J260" s="28" t="str">
        <f t="shared" si="16"/>
        <v/>
      </c>
      <c r="K260" s="35" t="str">
        <f t="shared" si="17"/>
        <v/>
      </c>
      <c r="M260" t="str">
        <f t="shared" si="18"/>
        <v/>
      </c>
    </row>
    <row r="261" spans="2:13" ht="21" customHeight="1" x14ac:dyDescent="0.25">
      <c r="B261" s="45"/>
      <c r="C261" s="46"/>
      <c r="D261" s="46"/>
      <c r="E261" s="47"/>
      <c r="F261" s="48"/>
      <c r="G261" s="49"/>
      <c r="H261" s="28" t="str">
        <f t="shared" si="15"/>
        <v/>
      </c>
      <c r="I261" s="49"/>
      <c r="J261" s="28" t="str">
        <f t="shared" si="16"/>
        <v/>
      </c>
      <c r="K261" s="35" t="str">
        <f t="shared" si="17"/>
        <v/>
      </c>
      <c r="M261" t="str">
        <f t="shared" si="18"/>
        <v/>
      </c>
    </row>
    <row r="262" spans="2:13" ht="21" customHeight="1" x14ac:dyDescent="0.25">
      <c r="B262" s="45"/>
      <c r="C262" s="46"/>
      <c r="D262" s="46"/>
      <c r="E262" s="47"/>
      <c r="F262" s="48"/>
      <c r="G262" s="49"/>
      <c r="H262" s="28" t="str">
        <f t="shared" si="15"/>
        <v/>
      </c>
      <c r="I262" s="49"/>
      <c r="J262" s="28" t="str">
        <f t="shared" si="16"/>
        <v/>
      </c>
      <c r="K262" s="35" t="str">
        <f t="shared" si="17"/>
        <v/>
      </c>
      <c r="M262" t="str">
        <f t="shared" si="18"/>
        <v/>
      </c>
    </row>
    <row r="263" spans="2:13" ht="21" customHeight="1" x14ac:dyDescent="0.25">
      <c r="B263" s="45"/>
      <c r="C263" s="46"/>
      <c r="D263" s="46"/>
      <c r="E263" s="47"/>
      <c r="F263" s="48"/>
      <c r="G263" s="49"/>
      <c r="H263" s="28" t="str">
        <f t="shared" ref="H263:H326" si="19">IF(G263&lt;&gt;"",G263-G263/((100+F263)/100),"")</f>
        <v/>
      </c>
      <c r="I263" s="49"/>
      <c r="J263" s="28" t="str">
        <f t="shared" ref="J263:J326" si="20">IF(I263&lt;&gt;"",I263-I263/((100+F263)/100),"")</f>
        <v/>
      </c>
      <c r="K263" s="35" t="str">
        <f t="shared" ref="K263:K326" si="21">IF(C263&lt;&gt;0,IF(G263&gt;0,K262+G263,IF(I263&gt;=0,K262-I263,"")),"")</f>
        <v/>
      </c>
      <c r="M263" t="str">
        <f t="shared" si="18"/>
        <v/>
      </c>
    </row>
    <row r="264" spans="2:13" ht="21" customHeight="1" x14ac:dyDescent="0.25">
      <c r="B264" s="45"/>
      <c r="C264" s="46"/>
      <c r="D264" s="46"/>
      <c r="E264" s="47"/>
      <c r="F264" s="48"/>
      <c r="G264" s="49"/>
      <c r="H264" s="28" t="str">
        <f t="shared" si="19"/>
        <v/>
      </c>
      <c r="I264" s="49"/>
      <c r="J264" s="28" t="str">
        <f t="shared" si="20"/>
        <v/>
      </c>
      <c r="K264" s="35" t="str">
        <f t="shared" si="21"/>
        <v/>
      </c>
      <c r="M264" t="str">
        <f t="shared" ref="M264:M327" si="22">IF(K265="",K264,"0")</f>
        <v/>
      </c>
    </row>
    <row r="265" spans="2:13" ht="21" customHeight="1" x14ac:dyDescent="0.25">
      <c r="B265" s="45"/>
      <c r="C265" s="46"/>
      <c r="D265" s="46"/>
      <c r="E265" s="47"/>
      <c r="F265" s="48"/>
      <c r="G265" s="49"/>
      <c r="H265" s="28" t="str">
        <f t="shared" si="19"/>
        <v/>
      </c>
      <c r="I265" s="49"/>
      <c r="J265" s="28" t="str">
        <f t="shared" si="20"/>
        <v/>
      </c>
      <c r="K265" s="35" t="str">
        <f t="shared" si="21"/>
        <v/>
      </c>
      <c r="M265" t="str">
        <f t="shared" si="22"/>
        <v/>
      </c>
    </row>
    <row r="266" spans="2:13" ht="21" customHeight="1" x14ac:dyDescent="0.25">
      <c r="B266" s="45"/>
      <c r="C266" s="46"/>
      <c r="D266" s="46"/>
      <c r="E266" s="47"/>
      <c r="F266" s="48"/>
      <c r="G266" s="49"/>
      <c r="H266" s="28" t="str">
        <f t="shared" si="19"/>
        <v/>
      </c>
      <c r="I266" s="49"/>
      <c r="J266" s="28" t="str">
        <f t="shared" si="20"/>
        <v/>
      </c>
      <c r="K266" s="35" t="str">
        <f t="shared" si="21"/>
        <v/>
      </c>
      <c r="M266" t="str">
        <f t="shared" si="22"/>
        <v/>
      </c>
    </row>
    <row r="267" spans="2:13" ht="21" customHeight="1" x14ac:dyDescent="0.25">
      <c r="B267" s="45"/>
      <c r="C267" s="46"/>
      <c r="D267" s="46"/>
      <c r="E267" s="47"/>
      <c r="F267" s="48"/>
      <c r="G267" s="49"/>
      <c r="H267" s="28" t="str">
        <f t="shared" si="19"/>
        <v/>
      </c>
      <c r="I267" s="49"/>
      <c r="J267" s="28" t="str">
        <f t="shared" si="20"/>
        <v/>
      </c>
      <c r="K267" s="35" t="str">
        <f t="shared" si="21"/>
        <v/>
      </c>
      <c r="M267" t="str">
        <f t="shared" si="22"/>
        <v/>
      </c>
    </row>
    <row r="268" spans="2:13" ht="21" customHeight="1" x14ac:dyDescent="0.25">
      <c r="B268" s="45"/>
      <c r="C268" s="46"/>
      <c r="D268" s="46"/>
      <c r="E268" s="47"/>
      <c r="F268" s="48"/>
      <c r="G268" s="49"/>
      <c r="H268" s="28" t="str">
        <f t="shared" si="19"/>
        <v/>
      </c>
      <c r="I268" s="49"/>
      <c r="J268" s="28" t="str">
        <f t="shared" si="20"/>
        <v/>
      </c>
      <c r="K268" s="35" t="str">
        <f t="shared" si="21"/>
        <v/>
      </c>
      <c r="M268" t="str">
        <f t="shared" si="22"/>
        <v/>
      </c>
    </row>
    <row r="269" spans="2:13" ht="21" customHeight="1" x14ac:dyDescent="0.25">
      <c r="B269" s="45"/>
      <c r="C269" s="46"/>
      <c r="D269" s="46"/>
      <c r="E269" s="47"/>
      <c r="F269" s="48"/>
      <c r="G269" s="49"/>
      <c r="H269" s="28" t="str">
        <f t="shared" si="19"/>
        <v/>
      </c>
      <c r="I269" s="49"/>
      <c r="J269" s="28" t="str">
        <f t="shared" si="20"/>
        <v/>
      </c>
      <c r="K269" s="35" t="str">
        <f t="shared" si="21"/>
        <v/>
      </c>
      <c r="M269" t="str">
        <f t="shared" si="22"/>
        <v/>
      </c>
    </row>
    <row r="270" spans="2:13" ht="21" customHeight="1" x14ac:dyDescent="0.25">
      <c r="B270" s="45"/>
      <c r="C270" s="46"/>
      <c r="D270" s="46"/>
      <c r="E270" s="47"/>
      <c r="F270" s="48"/>
      <c r="G270" s="49"/>
      <c r="H270" s="28" t="str">
        <f t="shared" si="19"/>
        <v/>
      </c>
      <c r="I270" s="49"/>
      <c r="J270" s="28" t="str">
        <f t="shared" si="20"/>
        <v/>
      </c>
      <c r="K270" s="35" t="str">
        <f t="shared" si="21"/>
        <v/>
      </c>
      <c r="M270" t="str">
        <f t="shared" si="22"/>
        <v/>
      </c>
    </row>
    <row r="271" spans="2:13" ht="21" customHeight="1" x14ac:dyDescent="0.25">
      <c r="B271" s="45"/>
      <c r="C271" s="46"/>
      <c r="D271" s="46"/>
      <c r="E271" s="47"/>
      <c r="F271" s="48"/>
      <c r="G271" s="49"/>
      <c r="H271" s="28" t="str">
        <f t="shared" si="19"/>
        <v/>
      </c>
      <c r="I271" s="49"/>
      <c r="J271" s="28" t="str">
        <f t="shared" si="20"/>
        <v/>
      </c>
      <c r="K271" s="35" t="str">
        <f t="shared" si="21"/>
        <v/>
      </c>
      <c r="M271" t="str">
        <f t="shared" si="22"/>
        <v/>
      </c>
    </row>
    <row r="272" spans="2:13" ht="21" customHeight="1" x14ac:dyDescent="0.25">
      <c r="B272" s="45"/>
      <c r="C272" s="46"/>
      <c r="D272" s="46"/>
      <c r="E272" s="47"/>
      <c r="F272" s="48"/>
      <c r="G272" s="49"/>
      <c r="H272" s="28" t="str">
        <f t="shared" si="19"/>
        <v/>
      </c>
      <c r="I272" s="49"/>
      <c r="J272" s="28" t="str">
        <f t="shared" si="20"/>
        <v/>
      </c>
      <c r="K272" s="35" t="str">
        <f t="shared" si="21"/>
        <v/>
      </c>
      <c r="M272" t="str">
        <f t="shared" si="22"/>
        <v/>
      </c>
    </row>
    <row r="273" spans="2:13" ht="21" customHeight="1" x14ac:dyDescent="0.25">
      <c r="B273" s="45"/>
      <c r="C273" s="46"/>
      <c r="D273" s="46"/>
      <c r="E273" s="47"/>
      <c r="F273" s="48"/>
      <c r="G273" s="49"/>
      <c r="H273" s="28" t="str">
        <f t="shared" si="19"/>
        <v/>
      </c>
      <c r="I273" s="49"/>
      <c r="J273" s="28" t="str">
        <f t="shared" si="20"/>
        <v/>
      </c>
      <c r="K273" s="35" t="str">
        <f t="shared" si="21"/>
        <v/>
      </c>
      <c r="M273" t="str">
        <f t="shared" si="22"/>
        <v/>
      </c>
    </row>
    <row r="274" spans="2:13" ht="21" customHeight="1" x14ac:dyDescent="0.25">
      <c r="B274" s="45"/>
      <c r="C274" s="46"/>
      <c r="D274" s="46"/>
      <c r="E274" s="47"/>
      <c r="F274" s="48"/>
      <c r="G274" s="49"/>
      <c r="H274" s="28" t="str">
        <f t="shared" si="19"/>
        <v/>
      </c>
      <c r="I274" s="49"/>
      <c r="J274" s="28" t="str">
        <f t="shared" si="20"/>
        <v/>
      </c>
      <c r="K274" s="35" t="str">
        <f t="shared" si="21"/>
        <v/>
      </c>
      <c r="M274" t="str">
        <f t="shared" si="22"/>
        <v/>
      </c>
    </row>
    <row r="275" spans="2:13" ht="21" customHeight="1" x14ac:dyDescent="0.25">
      <c r="B275" s="45"/>
      <c r="C275" s="46"/>
      <c r="D275" s="46"/>
      <c r="E275" s="47"/>
      <c r="F275" s="48"/>
      <c r="G275" s="49"/>
      <c r="H275" s="28" t="str">
        <f t="shared" si="19"/>
        <v/>
      </c>
      <c r="I275" s="49"/>
      <c r="J275" s="28" t="str">
        <f t="shared" si="20"/>
        <v/>
      </c>
      <c r="K275" s="35" t="str">
        <f t="shared" si="21"/>
        <v/>
      </c>
      <c r="M275" t="str">
        <f t="shared" si="22"/>
        <v/>
      </c>
    </row>
    <row r="276" spans="2:13" ht="21" customHeight="1" x14ac:dyDescent="0.25">
      <c r="B276" s="45"/>
      <c r="C276" s="46"/>
      <c r="D276" s="46"/>
      <c r="E276" s="47"/>
      <c r="F276" s="48"/>
      <c r="G276" s="49"/>
      <c r="H276" s="28" t="str">
        <f t="shared" si="19"/>
        <v/>
      </c>
      <c r="I276" s="49"/>
      <c r="J276" s="28" t="str">
        <f t="shared" si="20"/>
        <v/>
      </c>
      <c r="K276" s="35" t="str">
        <f t="shared" si="21"/>
        <v/>
      </c>
      <c r="M276" t="str">
        <f t="shared" si="22"/>
        <v/>
      </c>
    </row>
    <row r="277" spans="2:13" ht="21" customHeight="1" x14ac:dyDescent="0.25">
      <c r="B277" s="45"/>
      <c r="C277" s="46"/>
      <c r="D277" s="46"/>
      <c r="E277" s="47"/>
      <c r="F277" s="48"/>
      <c r="G277" s="49"/>
      <c r="H277" s="28" t="str">
        <f t="shared" si="19"/>
        <v/>
      </c>
      <c r="I277" s="49"/>
      <c r="J277" s="28" t="str">
        <f t="shared" si="20"/>
        <v/>
      </c>
      <c r="K277" s="35" t="str">
        <f t="shared" si="21"/>
        <v/>
      </c>
      <c r="M277" t="str">
        <f t="shared" si="22"/>
        <v/>
      </c>
    </row>
    <row r="278" spans="2:13" ht="21" customHeight="1" x14ac:dyDescent="0.25">
      <c r="B278" s="45"/>
      <c r="C278" s="46"/>
      <c r="D278" s="46"/>
      <c r="E278" s="47"/>
      <c r="F278" s="48"/>
      <c r="G278" s="49"/>
      <c r="H278" s="28" t="str">
        <f t="shared" si="19"/>
        <v/>
      </c>
      <c r="I278" s="49"/>
      <c r="J278" s="28" t="str">
        <f t="shared" si="20"/>
        <v/>
      </c>
      <c r="K278" s="35" t="str">
        <f t="shared" si="21"/>
        <v/>
      </c>
      <c r="M278" t="str">
        <f t="shared" si="22"/>
        <v/>
      </c>
    </row>
    <row r="279" spans="2:13" ht="21" customHeight="1" x14ac:dyDescent="0.25">
      <c r="B279" s="45"/>
      <c r="C279" s="46"/>
      <c r="D279" s="46"/>
      <c r="E279" s="47"/>
      <c r="F279" s="48"/>
      <c r="G279" s="49"/>
      <c r="H279" s="28" t="str">
        <f t="shared" si="19"/>
        <v/>
      </c>
      <c r="I279" s="49"/>
      <c r="J279" s="28" t="str">
        <f t="shared" si="20"/>
        <v/>
      </c>
      <c r="K279" s="35" t="str">
        <f t="shared" si="21"/>
        <v/>
      </c>
      <c r="M279" t="str">
        <f t="shared" si="22"/>
        <v/>
      </c>
    </row>
    <row r="280" spans="2:13" ht="21" customHeight="1" x14ac:dyDescent="0.25">
      <c r="B280" s="45"/>
      <c r="C280" s="46"/>
      <c r="D280" s="46"/>
      <c r="E280" s="47"/>
      <c r="F280" s="48"/>
      <c r="G280" s="49"/>
      <c r="H280" s="28" t="str">
        <f t="shared" si="19"/>
        <v/>
      </c>
      <c r="I280" s="49"/>
      <c r="J280" s="28" t="str">
        <f t="shared" si="20"/>
        <v/>
      </c>
      <c r="K280" s="35" t="str">
        <f t="shared" si="21"/>
        <v/>
      </c>
      <c r="M280" t="str">
        <f t="shared" si="22"/>
        <v/>
      </c>
    </row>
    <row r="281" spans="2:13" ht="21" customHeight="1" x14ac:dyDescent="0.25">
      <c r="B281" s="45"/>
      <c r="C281" s="46"/>
      <c r="D281" s="46"/>
      <c r="E281" s="47"/>
      <c r="F281" s="48"/>
      <c r="G281" s="49"/>
      <c r="H281" s="28" t="str">
        <f t="shared" si="19"/>
        <v/>
      </c>
      <c r="I281" s="49"/>
      <c r="J281" s="28" t="str">
        <f t="shared" si="20"/>
        <v/>
      </c>
      <c r="K281" s="35" t="str">
        <f t="shared" si="21"/>
        <v/>
      </c>
      <c r="M281" t="str">
        <f t="shared" si="22"/>
        <v/>
      </c>
    </row>
    <row r="282" spans="2:13" ht="21" customHeight="1" x14ac:dyDescent="0.25">
      <c r="B282" s="45"/>
      <c r="C282" s="46"/>
      <c r="D282" s="46"/>
      <c r="E282" s="47"/>
      <c r="F282" s="48"/>
      <c r="G282" s="49"/>
      <c r="H282" s="28" t="str">
        <f t="shared" si="19"/>
        <v/>
      </c>
      <c r="I282" s="49"/>
      <c r="J282" s="28" t="str">
        <f t="shared" si="20"/>
        <v/>
      </c>
      <c r="K282" s="35" t="str">
        <f t="shared" si="21"/>
        <v/>
      </c>
      <c r="M282" t="str">
        <f t="shared" si="22"/>
        <v/>
      </c>
    </row>
    <row r="283" spans="2:13" ht="21" customHeight="1" x14ac:dyDescent="0.25">
      <c r="B283" s="45"/>
      <c r="C283" s="46"/>
      <c r="D283" s="46"/>
      <c r="E283" s="47"/>
      <c r="F283" s="48"/>
      <c r="G283" s="49"/>
      <c r="H283" s="28" t="str">
        <f t="shared" si="19"/>
        <v/>
      </c>
      <c r="I283" s="49"/>
      <c r="J283" s="28" t="str">
        <f t="shared" si="20"/>
        <v/>
      </c>
      <c r="K283" s="35" t="str">
        <f t="shared" si="21"/>
        <v/>
      </c>
      <c r="M283" t="str">
        <f t="shared" si="22"/>
        <v/>
      </c>
    </row>
    <row r="284" spans="2:13" ht="21" customHeight="1" x14ac:dyDescent="0.25">
      <c r="B284" s="45"/>
      <c r="C284" s="46"/>
      <c r="D284" s="46"/>
      <c r="E284" s="47"/>
      <c r="F284" s="48"/>
      <c r="G284" s="49"/>
      <c r="H284" s="28" t="str">
        <f t="shared" si="19"/>
        <v/>
      </c>
      <c r="I284" s="49"/>
      <c r="J284" s="28" t="str">
        <f t="shared" si="20"/>
        <v/>
      </c>
      <c r="K284" s="35" t="str">
        <f t="shared" si="21"/>
        <v/>
      </c>
      <c r="M284" t="str">
        <f t="shared" si="22"/>
        <v/>
      </c>
    </row>
    <row r="285" spans="2:13" ht="21" customHeight="1" x14ac:dyDescent="0.25">
      <c r="B285" s="45"/>
      <c r="C285" s="46"/>
      <c r="D285" s="46"/>
      <c r="E285" s="47"/>
      <c r="F285" s="48"/>
      <c r="G285" s="49"/>
      <c r="H285" s="28" t="str">
        <f t="shared" si="19"/>
        <v/>
      </c>
      <c r="I285" s="49"/>
      <c r="J285" s="28" t="str">
        <f t="shared" si="20"/>
        <v/>
      </c>
      <c r="K285" s="35" t="str">
        <f t="shared" si="21"/>
        <v/>
      </c>
      <c r="M285" t="str">
        <f t="shared" si="22"/>
        <v/>
      </c>
    </row>
    <row r="286" spans="2:13" ht="21" customHeight="1" x14ac:dyDescent="0.25">
      <c r="B286" s="45"/>
      <c r="C286" s="46"/>
      <c r="D286" s="46"/>
      <c r="E286" s="47"/>
      <c r="F286" s="48"/>
      <c r="G286" s="49"/>
      <c r="H286" s="28" t="str">
        <f t="shared" si="19"/>
        <v/>
      </c>
      <c r="I286" s="49"/>
      <c r="J286" s="28" t="str">
        <f t="shared" si="20"/>
        <v/>
      </c>
      <c r="K286" s="35" t="str">
        <f t="shared" si="21"/>
        <v/>
      </c>
      <c r="M286" t="str">
        <f t="shared" si="22"/>
        <v/>
      </c>
    </row>
    <row r="287" spans="2:13" ht="21" customHeight="1" x14ac:dyDescent="0.25">
      <c r="B287" s="45"/>
      <c r="C287" s="46"/>
      <c r="D287" s="46"/>
      <c r="E287" s="47"/>
      <c r="F287" s="48"/>
      <c r="G287" s="49"/>
      <c r="H287" s="28" t="str">
        <f t="shared" si="19"/>
        <v/>
      </c>
      <c r="I287" s="49"/>
      <c r="J287" s="28" t="str">
        <f t="shared" si="20"/>
        <v/>
      </c>
      <c r="K287" s="35" t="str">
        <f t="shared" si="21"/>
        <v/>
      </c>
      <c r="M287" t="str">
        <f t="shared" si="22"/>
        <v/>
      </c>
    </row>
    <row r="288" spans="2:13" ht="21" customHeight="1" x14ac:dyDescent="0.25">
      <c r="B288" s="45"/>
      <c r="C288" s="46"/>
      <c r="D288" s="46"/>
      <c r="E288" s="47"/>
      <c r="F288" s="48"/>
      <c r="G288" s="49"/>
      <c r="H288" s="28" t="str">
        <f t="shared" si="19"/>
        <v/>
      </c>
      <c r="I288" s="49"/>
      <c r="J288" s="28" t="str">
        <f t="shared" si="20"/>
        <v/>
      </c>
      <c r="K288" s="35" t="str">
        <f t="shared" si="21"/>
        <v/>
      </c>
      <c r="M288" t="str">
        <f t="shared" si="22"/>
        <v/>
      </c>
    </row>
    <row r="289" spans="2:13" ht="21" customHeight="1" x14ac:dyDescent="0.25">
      <c r="B289" s="45"/>
      <c r="C289" s="46"/>
      <c r="D289" s="46"/>
      <c r="E289" s="47"/>
      <c r="F289" s="48"/>
      <c r="G289" s="49"/>
      <c r="H289" s="28" t="str">
        <f t="shared" si="19"/>
        <v/>
      </c>
      <c r="I289" s="49"/>
      <c r="J289" s="28" t="str">
        <f t="shared" si="20"/>
        <v/>
      </c>
      <c r="K289" s="35" t="str">
        <f t="shared" si="21"/>
        <v/>
      </c>
      <c r="M289" t="str">
        <f t="shared" si="22"/>
        <v/>
      </c>
    </row>
    <row r="290" spans="2:13" ht="21" customHeight="1" x14ac:dyDescent="0.25">
      <c r="B290" s="45"/>
      <c r="C290" s="46"/>
      <c r="D290" s="46"/>
      <c r="E290" s="47"/>
      <c r="F290" s="48"/>
      <c r="G290" s="49"/>
      <c r="H290" s="28" t="str">
        <f t="shared" si="19"/>
        <v/>
      </c>
      <c r="I290" s="49"/>
      <c r="J290" s="28" t="str">
        <f t="shared" si="20"/>
        <v/>
      </c>
      <c r="K290" s="35" t="str">
        <f t="shared" si="21"/>
        <v/>
      </c>
      <c r="M290" t="str">
        <f t="shared" si="22"/>
        <v/>
      </c>
    </row>
    <row r="291" spans="2:13" ht="21" customHeight="1" x14ac:dyDescent="0.25">
      <c r="B291" s="45"/>
      <c r="C291" s="46"/>
      <c r="D291" s="46"/>
      <c r="E291" s="47"/>
      <c r="F291" s="48"/>
      <c r="G291" s="49"/>
      <c r="H291" s="28" t="str">
        <f t="shared" si="19"/>
        <v/>
      </c>
      <c r="I291" s="49"/>
      <c r="J291" s="28" t="str">
        <f t="shared" si="20"/>
        <v/>
      </c>
      <c r="K291" s="35" t="str">
        <f t="shared" si="21"/>
        <v/>
      </c>
      <c r="M291" t="str">
        <f t="shared" si="22"/>
        <v/>
      </c>
    </row>
    <row r="292" spans="2:13" ht="21" customHeight="1" x14ac:dyDescent="0.25">
      <c r="B292" s="45"/>
      <c r="C292" s="46"/>
      <c r="D292" s="46"/>
      <c r="E292" s="47"/>
      <c r="F292" s="48"/>
      <c r="G292" s="49"/>
      <c r="H292" s="28" t="str">
        <f t="shared" si="19"/>
        <v/>
      </c>
      <c r="I292" s="49"/>
      <c r="J292" s="28" t="str">
        <f t="shared" si="20"/>
        <v/>
      </c>
      <c r="K292" s="35" t="str">
        <f t="shared" si="21"/>
        <v/>
      </c>
      <c r="M292" t="str">
        <f t="shared" si="22"/>
        <v/>
      </c>
    </row>
    <row r="293" spans="2:13" ht="21" customHeight="1" x14ac:dyDescent="0.25">
      <c r="B293" s="45"/>
      <c r="C293" s="46"/>
      <c r="D293" s="46"/>
      <c r="E293" s="47"/>
      <c r="F293" s="48"/>
      <c r="G293" s="49"/>
      <c r="H293" s="28" t="str">
        <f t="shared" si="19"/>
        <v/>
      </c>
      <c r="I293" s="49"/>
      <c r="J293" s="28" t="str">
        <f t="shared" si="20"/>
        <v/>
      </c>
      <c r="K293" s="35" t="str">
        <f t="shared" si="21"/>
        <v/>
      </c>
      <c r="M293" t="str">
        <f t="shared" si="22"/>
        <v/>
      </c>
    </row>
    <row r="294" spans="2:13" ht="21" customHeight="1" x14ac:dyDescent="0.25">
      <c r="B294" s="45"/>
      <c r="C294" s="46"/>
      <c r="D294" s="46"/>
      <c r="E294" s="47"/>
      <c r="F294" s="48"/>
      <c r="G294" s="49"/>
      <c r="H294" s="28" t="str">
        <f t="shared" si="19"/>
        <v/>
      </c>
      <c r="I294" s="49"/>
      <c r="J294" s="28" t="str">
        <f t="shared" si="20"/>
        <v/>
      </c>
      <c r="K294" s="35" t="str">
        <f t="shared" si="21"/>
        <v/>
      </c>
      <c r="M294" t="str">
        <f t="shared" si="22"/>
        <v/>
      </c>
    </row>
    <row r="295" spans="2:13" ht="21" customHeight="1" x14ac:dyDescent="0.25">
      <c r="B295" s="45"/>
      <c r="C295" s="46"/>
      <c r="D295" s="46"/>
      <c r="E295" s="47"/>
      <c r="F295" s="48"/>
      <c r="G295" s="49"/>
      <c r="H295" s="28" t="str">
        <f t="shared" si="19"/>
        <v/>
      </c>
      <c r="I295" s="49"/>
      <c r="J295" s="28" t="str">
        <f t="shared" si="20"/>
        <v/>
      </c>
      <c r="K295" s="35" t="str">
        <f t="shared" si="21"/>
        <v/>
      </c>
      <c r="M295" t="str">
        <f t="shared" si="22"/>
        <v/>
      </c>
    </row>
    <row r="296" spans="2:13" ht="21" customHeight="1" x14ac:dyDescent="0.25">
      <c r="B296" s="45"/>
      <c r="C296" s="46"/>
      <c r="D296" s="46"/>
      <c r="E296" s="47"/>
      <c r="F296" s="48"/>
      <c r="G296" s="49"/>
      <c r="H296" s="28" t="str">
        <f t="shared" si="19"/>
        <v/>
      </c>
      <c r="I296" s="49"/>
      <c r="J296" s="28" t="str">
        <f t="shared" si="20"/>
        <v/>
      </c>
      <c r="K296" s="35" t="str">
        <f t="shared" si="21"/>
        <v/>
      </c>
      <c r="M296" t="str">
        <f t="shared" si="22"/>
        <v/>
      </c>
    </row>
    <row r="297" spans="2:13" ht="21" customHeight="1" x14ac:dyDescent="0.25">
      <c r="B297" s="45"/>
      <c r="C297" s="46"/>
      <c r="D297" s="46"/>
      <c r="E297" s="47"/>
      <c r="F297" s="48"/>
      <c r="G297" s="49"/>
      <c r="H297" s="28" t="str">
        <f t="shared" si="19"/>
        <v/>
      </c>
      <c r="I297" s="49"/>
      <c r="J297" s="28" t="str">
        <f t="shared" si="20"/>
        <v/>
      </c>
      <c r="K297" s="35" t="str">
        <f t="shared" si="21"/>
        <v/>
      </c>
      <c r="M297" t="str">
        <f t="shared" si="22"/>
        <v/>
      </c>
    </row>
    <row r="298" spans="2:13" ht="21" customHeight="1" x14ac:dyDescent="0.25">
      <c r="B298" s="45"/>
      <c r="C298" s="46"/>
      <c r="D298" s="46"/>
      <c r="E298" s="47"/>
      <c r="F298" s="48"/>
      <c r="G298" s="49"/>
      <c r="H298" s="28" t="str">
        <f t="shared" si="19"/>
        <v/>
      </c>
      <c r="I298" s="49"/>
      <c r="J298" s="28" t="str">
        <f t="shared" si="20"/>
        <v/>
      </c>
      <c r="K298" s="35" t="str">
        <f t="shared" si="21"/>
        <v/>
      </c>
      <c r="M298" t="str">
        <f t="shared" si="22"/>
        <v/>
      </c>
    </row>
    <row r="299" spans="2:13" ht="21" customHeight="1" x14ac:dyDescent="0.25">
      <c r="B299" s="45"/>
      <c r="C299" s="46"/>
      <c r="D299" s="46"/>
      <c r="E299" s="47"/>
      <c r="F299" s="48"/>
      <c r="G299" s="49"/>
      <c r="H299" s="28" t="str">
        <f t="shared" si="19"/>
        <v/>
      </c>
      <c r="I299" s="49"/>
      <c r="J299" s="28" t="str">
        <f t="shared" si="20"/>
        <v/>
      </c>
      <c r="K299" s="35" t="str">
        <f t="shared" si="21"/>
        <v/>
      </c>
      <c r="M299" t="str">
        <f t="shared" si="22"/>
        <v/>
      </c>
    </row>
    <row r="300" spans="2:13" ht="21" customHeight="1" x14ac:dyDescent="0.25">
      <c r="B300" s="45"/>
      <c r="C300" s="46"/>
      <c r="D300" s="46"/>
      <c r="E300" s="47"/>
      <c r="F300" s="48"/>
      <c r="G300" s="49"/>
      <c r="H300" s="28" t="str">
        <f t="shared" si="19"/>
        <v/>
      </c>
      <c r="I300" s="49"/>
      <c r="J300" s="28" t="str">
        <f t="shared" si="20"/>
        <v/>
      </c>
      <c r="K300" s="35" t="str">
        <f t="shared" si="21"/>
        <v/>
      </c>
      <c r="M300" t="str">
        <f t="shared" si="22"/>
        <v/>
      </c>
    </row>
    <row r="301" spans="2:13" ht="21" customHeight="1" x14ac:dyDescent="0.25">
      <c r="B301" s="45"/>
      <c r="C301" s="46"/>
      <c r="D301" s="46"/>
      <c r="E301" s="47"/>
      <c r="F301" s="48"/>
      <c r="G301" s="49"/>
      <c r="H301" s="28" t="str">
        <f t="shared" si="19"/>
        <v/>
      </c>
      <c r="I301" s="49"/>
      <c r="J301" s="28" t="str">
        <f t="shared" si="20"/>
        <v/>
      </c>
      <c r="K301" s="35" t="str">
        <f t="shared" si="21"/>
        <v/>
      </c>
      <c r="M301" t="str">
        <f t="shared" si="22"/>
        <v/>
      </c>
    </row>
    <row r="302" spans="2:13" ht="21" customHeight="1" x14ac:dyDescent="0.25">
      <c r="B302" s="45"/>
      <c r="C302" s="46"/>
      <c r="D302" s="46"/>
      <c r="E302" s="47"/>
      <c r="F302" s="48"/>
      <c r="G302" s="49"/>
      <c r="H302" s="28" t="str">
        <f t="shared" si="19"/>
        <v/>
      </c>
      <c r="I302" s="49"/>
      <c r="J302" s="28" t="str">
        <f t="shared" si="20"/>
        <v/>
      </c>
      <c r="K302" s="35" t="str">
        <f t="shared" si="21"/>
        <v/>
      </c>
      <c r="M302" t="str">
        <f t="shared" si="22"/>
        <v/>
      </c>
    </row>
    <row r="303" spans="2:13" ht="21" customHeight="1" x14ac:dyDescent="0.25">
      <c r="B303" s="45"/>
      <c r="C303" s="46"/>
      <c r="D303" s="46"/>
      <c r="E303" s="47"/>
      <c r="F303" s="48"/>
      <c r="G303" s="49"/>
      <c r="H303" s="28" t="str">
        <f t="shared" si="19"/>
        <v/>
      </c>
      <c r="I303" s="49"/>
      <c r="J303" s="28" t="str">
        <f t="shared" si="20"/>
        <v/>
      </c>
      <c r="K303" s="35" t="str">
        <f t="shared" si="21"/>
        <v/>
      </c>
      <c r="M303" t="str">
        <f t="shared" si="22"/>
        <v/>
      </c>
    </row>
    <row r="304" spans="2:13" ht="21" customHeight="1" x14ac:dyDescent="0.25">
      <c r="B304" s="45"/>
      <c r="C304" s="46"/>
      <c r="D304" s="46"/>
      <c r="E304" s="47"/>
      <c r="F304" s="48"/>
      <c r="G304" s="49"/>
      <c r="H304" s="28" t="str">
        <f t="shared" si="19"/>
        <v/>
      </c>
      <c r="I304" s="49"/>
      <c r="J304" s="28" t="str">
        <f t="shared" si="20"/>
        <v/>
      </c>
      <c r="K304" s="35" t="str">
        <f t="shared" si="21"/>
        <v/>
      </c>
      <c r="M304" t="str">
        <f t="shared" si="22"/>
        <v/>
      </c>
    </row>
    <row r="305" spans="2:13" ht="21" customHeight="1" x14ac:dyDescent="0.25">
      <c r="B305" s="45"/>
      <c r="C305" s="46"/>
      <c r="D305" s="46"/>
      <c r="E305" s="47"/>
      <c r="F305" s="48"/>
      <c r="G305" s="49"/>
      <c r="H305" s="28" t="str">
        <f t="shared" si="19"/>
        <v/>
      </c>
      <c r="I305" s="49"/>
      <c r="J305" s="28" t="str">
        <f t="shared" si="20"/>
        <v/>
      </c>
      <c r="K305" s="35" t="str">
        <f t="shared" si="21"/>
        <v/>
      </c>
      <c r="M305" t="str">
        <f t="shared" si="22"/>
        <v/>
      </c>
    </row>
    <row r="306" spans="2:13" ht="21" customHeight="1" x14ac:dyDescent="0.25">
      <c r="B306" s="45"/>
      <c r="C306" s="46"/>
      <c r="D306" s="46"/>
      <c r="E306" s="47"/>
      <c r="F306" s="48"/>
      <c r="G306" s="49"/>
      <c r="H306" s="28" t="str">
        <f t="shared" si="19"/>
        <v/>
      </c>
      <c r="I306" s="49"/>
      <c r="J306" s="28" t="str">
        <f t="shared" si="20"/>
        <v/>
      </c>
      <c r="K306" s="35" t="str">
        <f t="shared" si="21"/>
        <v/>
      </c>
      <c r="M306" t="str">
        <f t="shared" si="22"/>
        <v/>
      </c>
    </row>
    <row r="307" spans="2:13" ht="21" customHeight="1" x14ac:dyDescent="0.25">
      <c r="B307" s="45"/>
      <c r="C307" s="46"/>
      <c r="D307" s="46"/>
      <c r="E307" s="47"/>
      <c r="F307" s="48"/>
      <c r="G307" s="49"/>
      <c r="H307" s="28" t="str">
        <f t="shared" si="19"/>
        <v/>
      </c>
      <c r="I307" s="49"/>
      <c r="J307" s="28" t="str">
        <f t="shared" si="20"/>
        <v/>
      </c>
      <c r="K307" s="35" t="str">
        <f t="shared" si="21"/>
        <v/>
      </c>
      <c r="M307" t="str">
        <f t="shared" si="22"/>
        <v/>
      </c>
    </row>
    <row r="308" spans="2:13" ht="21" customHeight="1" x14ac:dyDescent="0.25">
      <c r="B308" s="45"/>
      <c r="C308" s="46"/>
      <c r="D308" s="46"/>
      <c r="E308" s="47"/>
      <c r="F308" s="48"/>
      <c r="G308" s="49"/>
      <c r="H308" s="28" t="str">
        <f t="shared" si="19"/>
        <v/>
      </c>
      <c r="I308" s="49"/>
      <c r="J308" s="28" t="str">
        <f t="shared" si="20"/>
        <v/>
      </c>
      <c r="K308" s="35" t="str">
        <f t="shared" si="21"/>
        <v/>
      </c>
      <c r="M308" t="str">
        <f t="shared" si="22"/>
        <v/>
      </c>
    </row>
    <row r="309" spans="2:13" ht="21" customHeight="1" x14ac:dyDescent="0.25">
      <c r="B309" s="45"/>
      <c r="C309" s="46"/>
      <c r="D309" s="46"/>
      <c r="E309" s="47"/>
      <c r="F309" s="48"/>
      <c r="G309" s="49"/>
      <c r="H309" s="28" t="str">
        <f t="shared" si="19"/>
        <v/>
      </c>
      <c r="I309" s="49"/>
      <c r="J309" s="28" t="str">
        <f t="shared" si="20"/>
        <v/>
      </c>
      <c r="K309" s="35" t="str">
        <f t="shared" si="21"/>
        <v/>
      </c>
      <c r="M309" t="str">
        <f t="shared" si="22"/>
        <v/>
      </c>
    </row>
    <row r="310" spans="2:13" ht="21" customHeight="1" x14ac:dyDescent="0.25">
      <c r="B310" s="45"/>
      <c r="C310" s="46"/>
      <c r="D310" s="46"/>
      <c r="E310" s="47"/>
      <c r="F310" s="48"/>
      <c r="G310" s="49"/>
      <c r="H310" s="28" t="str">
        <f t="shared" si="19"/>
        <v/>
      </c>
      <c r="I310" s="49"/>
      <c r="J310" s="28" t="str">
        <f t="shared" si="20"/>
        <v/>
      </c>
      <c r="K310" s="35" t="str">
        <f t="shared" si="21"/>
        <v/>
      </c>
      <c r="M310" t="str">
        <f t="shared" si="22"/>
        <v/>
      </c>
    </row>
    <row r="311" spans="2:13" ht="21" customHeight="1" x14ac:dyDescent="0.25">
      <c r="B311" s="45"/>
      <c r="C311" s="46"/>
      <c r="D311" s="46"/>
      <c r="E311" s="47"/>
      <c r="F311" s="48"/>
      <c r="G311" s="49"/>
      <c r="H311" s="28" t="str">
        <f t="shared" si="19"/>
        <v/>
      </c>
      <c r="I311" s="49"/>
      <c r="J311" s="28" t="str">
        <f t="shared" si="20"/>
        <v/>
      </c>
      <c r="K311" s="35" t="str">
        <f t="shared" si="21"/>
        <v/>
      </c>
      <c r="M311" t="str">
        <f t="shared" si="22"/>
        <v/>
      </c>
    </row>
    <row r="312" spans="2:13" ht="21" customHeight="1" x14ac:dyDescent="0.25">
      <c r="B312" s="45"/>
      <c r="C312" s="46"/>
      <c r="D312" s="46"/>
      <c r="E312" s="47"/>
      <c r="F312" s="48"/>
      <c r="G312" s="49"/>
      <c r="H312" s="28" t="str">
        <f t="shared" si="19"/>
        <v/>
      </c>
      <c r="I312" s="49"/>
      <c r="J312" s="28" t="str">
        <f t="shared" si="20"/>
        <v/>
      </c>
      <c r="K312" s="35" t="str">
        <f t="shared" si="21"/>
        <v/>
      </c>
      <c r="M312" t="str">
        <f t="shared" si="22"/>
        <v/>
      </c>
    </row>
    <row r="313" spans="2:13" ht="21" customHeight="1" x14ac:dyDescent="0.25">
      <c r="B313" s="45"/>
      <c r="C313" s="46"/>
      <c r="D313" s="46"/>
      <c r="E313" s="47"/>
      <c r="F313" s="48"/>
      <c r="G313" s="49"/>
      <c r="H313" s="28" t="str">
        <f t="shared" si="19"/>
        <v/>
      </c>
      <c r="I313" s="49"/>
      <c r="J313" s="28" t="str">
        <f t="shared" si="20"/>
        <v/>
      </c>
      <c r="K313" s="35" t="str">
        <f t="shared" si="21"/>
        <v/>
      </c>
      <c r="M313" t="str">
        <f t="shared" si="22"/>
        <v/>
      </c>
    </row>
    <row r="314" spans="2:13" ht="21" customHeight="1" x14ac:dyDescent="0.25">
      <c r="B314" s="45"/>
      <c r="C314" s="46"/>
      <c r="D314" s="46"/>
      <c r="E314" s="47"/>
      <c r="F314" s="48"/>
      <c r="G314" s="49"/>
      <c r="H314" s="28" t="str">
        <f t="shared" si="19"/>
        <v/>
      </c>
      <c r="I314" s="49"/>
      <c r="J314" s="28" t="str">
        <f t="shared" si="20"/>
        <v/>
      </c>
      <c r="K314" s="35" t="str">
        <f t="shared" si="21"/>
        <v/>
      </c>
      <c r="M314" t="str">
        <f t="shared" si="22"/>
        <v/>
      </c>
    </row>
    <row r="315" spans="2:13" ht="21" customHeight="1" x14ac:dyDescent="0.25">
      <c r="B315" s="45"/>
      <c r="C315" s="46"/>
      <c r="D315" s="46"/>
      <c r="E315" s="47"/>
      <c r="F315" s="48"/>
      <c r="G315" s="49"/>
      <c r="H315" s="28" t="str">
        <f t="shared" si="19"/>
        <v/>
      </c>
      <c r="I315" s="49"/>
      <c r="J315" s="28" t="str">
        <f t="shared" si="20"/>
        <v/>
      </c>
      <c r="K315" s="35" t="str">
        <f t="shared" si="21"/>
        <v/>
      </c>
      <c r="M315" t="str">
        <f t="shared" si="22"/>
        <v/>
      </c>
    </row>
    <row r="316" spans="2:13" ht="21" customHeight="1" x14ac:dyDescent="0.25">
      <c r="B316" s="45"/>
      <c r="C316" s="46"/>
      <c r="D316" s="46"/>
      <c r="E316" s="47"/>
      <c r="F316" s="48"/>
      <c r="G316" s="49"/>
      <c r="H316" s="28" t="str">
        <f t="shared" si="19"/>
        <v/>
      </c>
      <c r="I316" s="49"/>
      <c r="J316" s="28" t="str">
        <f t="shared" si="20"/>
        <v/>
      </c>
      <c r="K316" s="35" t="str">
        <f t="shared" si="21"/>
        <v/>
      </c>
      <c r="M316" t="str">
        <f t="shared" si="22"/>
        <v/>
      </c>
    </row>
    <row r="317" spans="2:13" ht="21" customHeight="1" x14ac:dyDescent="0.25">
      <c r="B317" s="45"/>
      <c r="C317" s="46"/>
      <c r="D317" s="46"/>
      <c r="E317" s="47"/>
      <c r="F317" s="48"/>
      <c r="G317" s="49"/>
      <c r="H317" s="28" t="str">
        <f t="shared" si="19"/>
        <v/>
      </c>
      <c r="I317" s="49"/>
      <c r="J317" s="28" t="str">
        <f t="shared" si="20"/>
        <v/>
      </c>
      <c r="K317" s="35" t="str">
        <f t="shared" si="21"/>
        <v/>
      </c>
      <c r="M317" t="str">
        <f t="shared" si="22"/>
        <v/>
      </c>
    </row>
    <row r="318" spans="2:13" ht="21" customHeight="1" x14ac:dyDescent="0.25">
      <c r="B318" s="45"/>
      <c r="C318" s="46"/>
      <c r="D318" s="46"/>
      <c r="E318" s="47"/>
      <c r="F318" s="48"/>
      <c r="G318" s="49"/>
      <c r="H318" s="28" t="str">
        <f t="shared" si="19"/>
        <v/>
      </c>
      <c r="I318" s="49"/>
      <c r="J318" s="28" t="str">
        <f t="shared" si="20"/>
        <v/>
      </c>
      <c r="K318" s="35" t="str">
        <f t="shared" si="21"/>
        <v/>
      </c>
      <c r="M318" t="str">
        <f t="shared" si="22"/>
        <v/>
      </c>
    </row>
    <row r="319" spans="2:13" ht="21" customHeight="1" x14ac:dyDescent="0.25">
      <c r="B319" s="45"/>
      <c r="C319" s="46"/>
      <c r="D319" s="46"/>
      <c r="E319" s="47"/>
      <c r="F319" s="48"/>
      <c r="G319" s="49"/>
      <c r="H319" s="28" t="str">
        <f t="shared" si="19"/>
        <v/>
      </c>
      <c r="I319" s="49"/>
      <c r="J319" s="28" t="str">
        <f t="shared" si="20"/>
        <v/>
      </c>
      <c r="K319" s="35" t="str">
        <f t="shared" si="21"/>
        <v/>
      </c>
      <c r="M319" t="str">
        <f t="shared" si="22"/>
        <v/>
      </c>
    </row>
    <row r="320" spans="2:13" ht="21" customHeight="1" x14ac:dyDescent="0.25">
      <c r="B320" s="45"/>
      <c r="C320" s="46"/>
      <c r="D320" s="46"/>
      <c r="E320" s="47"/>
      <c r="F320" s="48"/>
      <c r="G320" s="49"/>
      <c r="H320" s="28" t="str">
        <f t="shared" si="19"/>
        <v/>
      </c>
      <c r="I320" s="49"/>
      <c r="J320" s="28" t="str">
        <f t="shared" si="20"/>
        <v/>
      </c>
      <c r="K320" s="35" t="str">
        <f t="shared" si="21"/>
        <v/>
      </c>
      <c r="M320" t="str">
        <f t="shared" si="22"/>
        <v/>
      </c>
    </row>
    <row r="321" spans="2:13" ht="21" customHeight="1" x14ac:dyDescent="0.25">
      <c r="B321" s="45"/>
      <c r="C321" s="46"/>
      <c r="D321" s="46"/>
      <c r="E321" s="47"/>
      <c r="F321" s="48"/>
      <c r="G321" s="49"/>
      <c r="H321" s="28" t="str">
        <f t="shared" si="19"/>
        <v/>
      </c>
      <c r="I321" s="49"/>
      <c r="J321" s="28" t="str">
        <f t="shared" si="20"/>
        <v/>
      </c>
      <c r="K321" s="35" t="str">
        <f t="shared" si="21"/>
        <v/>
      </c>
      <c r="M321" t="str">
        <f t="shared" si="22"/>
        <v/>
      </c>
    </row>
    <row r="322" spans="2:13" ht="21" customHeight="1" x14ac:dyDescent="0.25">
      <c r="B322" s="45"/>
      <c r="C322" s="46"/>
      <c r="D322" s="46"/>
      <c r="E322" s="47"/>
      <c r="F322" s="48"/>
      <c r="G322" s="49"/>
      <c r="H322" s="28" t="str">
        <f t="shared" si="19"/>
        <v/>
      </c>
      <c r="I322" s="49"/>
      <c r="J322" s="28" t="str">
        <f t="shared" si="20"/>
        <v/>
      </c>
      <c r="K322" s="35" t="str">
        <f t="shared" si="21"/>
        <v/>
      </c>
      <c r="M322" t="str">
        <f t="shared" si="22"/>
        <v/>
      </c>
    </row>
    <row r="323" spans="2:13" ht="21" customHeight="1" x14ac:dyDescent="0.25">
      <c r="B323" s="45"/>
      <c r="C323" s="46"/>
      <c r="D323" s="46"/>
      <c r="E323" s="47"/>
      <c r="F323" s="48"/>
      <c r="G323" s="49"/>
      <c r="H323" s="28" t="str">
        <f t="shared" si="19"/>
        <v/>
      </c>
      <c r="I323" s="49"/>
      <c r="J323" s="28" t="str">
        <f t="shared" si="20"/>
        <v/>
      </c>
      <c r="K323" s="35" t="str">
        <f t="shared" si="21"/>
        <v/>
      </c>
      <c r="M323" t="str">
        <f t="shared" si="22"/>
        <v/>
      </c>
    </row>
    <row r="324" spans="2:13" ht="21" customHeight="1" x14ac:dyDescent="0.25">
      <c r="B324" s="45"/>
      <c r="C324" s="46"/>
      <c r="D324" s="46"/>
      <c r="E324" s="47"/>
      <c r="F324" s="48"/>
      <c r="G324" s="49"/>
      <c r="H324" s="28" t="str">
        <f t="shared" si="19"/>
        <v/>
      </c>
      <c r="I324" s="49"/>
      <c r="J324" s="28" t="str">
        <f t="shared" si="20"/>
        <v/>
      </c>
      <c r="K324" s="35" t="str">
        <f t="shared" si="21"/>
        <v/>
      </c>
      <c r="M324" t="str">
        <f t="shared" si="22"/>
        <v/>
      </c>
    </row>
    <row r="325" spans="2:13" ht="21" customHeight="1" x14ac:dyDescent="0.25">
      <c r="B325" s="45"/>
      <c r="C325" s="46"/>
      <c r="D325" s="46"/>
      <c r="E325" s="47"/>
      <c r="F325" s="48"/>
      <c r="G325" s="49"/>
      <c r="H325" s="28" t="str">
        <f t="shared" si="19"/>
        <v/>
      </c>
      <c r="I325" s="49"/>
      <c r="J325" s="28" t="str">
        <f t="shared" si="20"/>
        <v/>
      </c>
      <c r="K325" s="35" t="str">
        <f t="shared" si="21"/>
        <v/>
      </c>
      <c r="M325" t="str">
        <f t="shared" si="22"/>
        <v/>
      </c>
    </row>
    <row r="326" spans="2:13" ht="21" customHeight="1" x14ac:dyDescent="0.25">
      <c r="B326" s="45"/>
      <c r="C326" s="46"/>
      <c r="D326" s="46"/>
      <c r="E326" s="47"/>
      <c r="F326" s="48"/>
      <c r="G326" s="49"/>
      <c r="H326" s="28" t="str">
        <f t="shared" si="19"/>
        <v/>
      </c>
      <c r="I326" s="49"/>
      <c r="J326" s="28" t="str">
        <f t="shared" si="20"/>
        <v/>
      </c>
      <c r="K326" s="35" t="str">
        <f t="shared" si="21"/>
        <v/>
      </c>
      <c r="M326" t="str">
        <f t="shared" si="22"/>
        <v/>
      </c>
    </row>
    <row r="327" spans="2:13" ht="21" customHeight="1" x14ac:dyDescent="0.25">
      <c r="B327" s="45"/>
      <c r="C327" s="46"/>
      <c r="D327" s="46"/>
      <c r="E327" s="47"/>
      <c r="F327" s="48"/>
      <c r="G327" s="49"/>
      <c r="H327" s="28" t="str">
        <f t="shared" ref="H327:H390" si="23">IF(G327&lt;&gt;"",G327-G327/((100+F327)/100),"")</f>
        <v/>
      </c>
      <c r="I327" s="49"/>
      <c r="J327" s="28" t="str">
        <f t="shared" ref="J327:J390" si="24">IF(I327&lt;&gt;"",I327-I327/((100+F327)/100),"")</f>
        <v/>
      </c>
      <c r="K327" s="35" t="str">
        <f t="shared" ref="K327:K390" si="25">IF(C327&lt;&gt;0,IF(G327&gt;0,K326+G327,IF(I327&gt;=0,K326-I327,"")),"")</f>
        <v/>
      </c>
      <c r="M327" t="str">
        <f t="shared" si="22"/>
        <v/>
      </c>
    </row>
    <row r="328" spans="2:13" ht="21" customHeight="1" x14ac:dyDescent="0.25">
      <c r="B328" s="45"/>
      <c r="C328" s="46"/>
      <c r="D328" s="46"/>
      <c r="E328" s="47"/>
      <c r="F328" s="48"/>
      <c r="G328" s="49"/>
      <c r="H328" s="28" t="str">
        <f t="shared" si="23"/>
        <v/>
      </c>
      <c r="I328" s="49"/>
      <c r="J328" s="28" t="str">
        <f t="shared" si="24"/>
        <v/>
      </c>
      <c r="K328" s="35" t="str">
        <f t="shared" si="25"/>
        <v/>
      </c>
      <c r="M328" t="str">
        <f t="shared" ref="M328:M391" si="26">IF(K329="",K328,"0")</f>
        <v/>
      </c>
    </row>
    <row r="329" spans="2:13" ht="21" customHeight="1" x14ac:dyDescent="0.25">
      <c r="B329" s="45"/>
      <c r="C329" s="46"/>
      <c r="D329" s="46"/>
      <c r="E329" s="47"/>
      <c r="F329" s="48"/>
      <c r="G329" s="49"/>
      <c r="H329" s="28" t="str">
        <f t="shared" si="23"/>
        <v/>
      </c>
      <c r="I329" s="49"/>
      <c r="J329" s="28" t="str">
        <f t="shared" si="24"/>
        <v/>
      </c>
      <c r="K329" s="35" t="str">
        <f t="shared" si="25"/>
        <v/>
      </c>
      <c r="M329" t="str">
        <f t="shared" si="26"/>
        <v/>
      </c>
    </row>
    <row r="330" spans="2:13" ht="21" customHeight="1" x14ac:dyDescent="0.25">
      <c r="B330" s="45"/>
      <c r="C330" s="46"/>
      <c r="D330" s="46"/>
      <c r="E330" s="47"/>
      <c r="F330" s="48"/>
      <c r="G330" s="49"/>
      <c r="H330" s="28" t="str">
        <f t="shared" si="23"/>
        <v/>
      </c>
      <c r="I330" s="49"/>
      <c r="J330" s="28" t="str">
        <f t="shared" si="24"/>
        <v/>
      </c>
      <c r="K330" s="35" t="str">
        <f t="shared" si="25"/>
        <v/>
      </c>
      <c r="M330" t="str">
        <f t="shared" si="26"/>
        <v/>
      </c>
    </row>
    <row r="331" spans="2:13" ht="21" customHeight="1" x14ac:dyDescent="0.25">
      <c r="B331" s="45"/>
      <c r="C331" s="46"/>
      <c r="D331" s="46"/>
      <c r="E331" s="47"/>
      <c r="F331" s="48"/>
      <c r="G331" s="49"/>
      <c r="H331" s="28" t="str">
        <f t="shared" si="23"/>
        <v/>
      </c>
      <c r="I331" s="49"/>
      <c r="J331" s="28" t="str">
        <f t="shared" si="24"/>
        <v/>
      </c>
      <c r="K331" s="35" t="str">
        <f t="shared" si="25"/>
        <v/>
      </c>
      <c r="M331" t="str">
        <f t="shared" si="26"/>
        <v/>
      </c>
    </row>
    <row r="332" spans="2:13" ht="21" customHeight="1" x14ac:dyDescent="0.25">
      <c r="B332" s="45"/>
      <c r="C332" s="46"/>
      <c r="D332" s="46"/>
      <c r="E332" s="47"/>
      <c r="F332" s="48"/>
      <c r="G332" s="49"/>
      <c r="H332" s="28" t="str">
        <f t="shared" si="23"/>
        <v/>
      </c>
      <c r="I332" s="49"/>
      <c r="J332" s="28" t="str">
        <f t="shared" si="24"/>
        <v/>
      </c>
      <c r="K332" s="35" t="str">
        <f t="shared" si="25"/>
        <v/>
      </c>
      <c r="M332" t="str">
        <f t="shared" si="26"/>
        <v/>
      </c>
    </row>
    <row r="333" spans="2:13" ht="21" customHeight="1" x14ac:dyDescent="0.25">
      <c r="B333" s="45"/>
      <c r="C333" s="46"/>
      <c r="D333" s="46"/>
      <c r="E333" s="47"/>
      <c r="F333" s="48"/>
      <c r="G333" s="49"/>
      <c r="H333" s="28" t="str">
        <f t="shared" si="23"/>
        <v/>
      </c>
      <c r="I333" s="49"/>
      <c r="J333" s="28" t="str">
        <f t="shared" si="24"/>
        <v/>
      </c>
      <c r="K333" s="35" t="str">
        <f t="shared" si="25"/>
        <v/>
      </c>
      <c r="M333" t="str">
        <f t="shared" si="26"/>
        <v/>
      </c>
    </row>
    <row r="334" spans="2:13" ht="21" customHeight="1" x14ac:dyDescent="0.25">
      <c r="B334" s="45"/>
      <c r="C334" s="46"/>
      <c r="D334" s="46"/>
      <c r="E334" s="47"/>
      <c r="F334" s="48"/>
      <c r="G334" s="49"/>
      <c r="H334" s="28" t="str">
        <f t="shared" si="23"/>
        <v/>
      </c>
      <c r="I334" s="49"/>
      <c r="J334" s="28" t="str">
        <f t="shared" si="24"/>
        <v/>
      </c>
      <c r="K334" s="35" t="str">
        <f t="shared" si="25"/>
        <v/>
      </c>
      <c r="M334" t="str">
        <f t="shared" si="26"/>
        <v/>
      </c>
    </row>
    <row r="335" spans="2:13" ht="21" customHeight="1" x14ac:dyDescent="0.25">
      <c r="B335" s="45"/>
      <c r="C335" s="46"/>
      <c r="D335" s="46"/>
      <c r="E335" s="47"/>
      <c r="F335" s="48"/>
      <c r="G335" s="49"/>
      <c r="H335" s="28" t="str">
        <f t="shared" si="23"/>
        <v/>
      </c>
      <c r="I335" s="49"/>
      <c r="J335" s="28" t="str">
        <f t="shared" si="24"/>
        <v/>
      </c>
      <c r="K335" s="35" t="str">
        <f t="shared" si="25"/>
        <v/>
      </c>
      <c r="M335" t="str">
        <f t="shared" si="26"/>
        <v/>
      </c>
    </row>
    <row r="336" spans="2:13" ht="21" customHeight="1" x14ac:dyDescent="0.25">
      <c r="B336" s="45"/>
      <c r="C336" s="46"/>
      <c r="D336" s="46"/>
      <c r="E336" s="47"/>
      <c r="F336" s="48"/>
      <c r="G336" s="49"/>
      <c r="H336" s="28" t="str">
        <f t="shared" si="23"/>
        <v/>
      </c>
      <c r="I336" s="49"/>
      <c r="J336" s="28" t="str">
        <f t="shared" si="24"/>
        <v/>
      </c>
      <c r="K336" s="35" t="str">
        <f t="shared" si="25"/>
        <v/>
      </c>
      <c r="M336" t="str">
        <f t="shared" si="26"/>
        <v/>
      </c>
    </row>
    <row r="337" spans="2:13" ht="21" customHeight="1" x14ac:dyDescent="0.25">
      <c r="B337" s="45"/>
      <c r="C337" s="46"/>
      <c r="D337" s="46"/>
      <c r="E337" s="47"/>
      <c r="F337" s="48"/>
      <c r="G337" s="49"/>
      <c r="H337" s="28" t="str">
        <f t="shared" si="23"/>
        <v/>
      </c>
      <c r="I337" s="49"/>
      <c r="J337" s="28" t="str">
        <f t="shared" si="24"/>
        <v/>
      </c>
      <c r="K337" s="35" t="str">
        <f t="shared" si="25"/>
        <v/>
      </c>
      <c r="M337" t="str">
        <f t="shared" si="26"/>
        <v/>
      </c>
    </row>
    <row r="338" spans="2:13" ht="21" customHeight="1" x14ac:dyDescent="0.25">
      <c r="B338" s="45"/>
      <c r="C338" s="46"/>
      <c r="D338" s="46"/>
      <c r="E338" s="47"/>
      <c r="F338" s="48"/>
      <c r="G338" s="49"/>
      <c r="H338" s="28" t="str">
        <f t="shared" si="23"/>
        <v/>
      </c>
      <c r="I338" s="49"/>
      <c r="J338" s="28" t="str">
        <f t="shared" si="24"/>
        <v/>
      </c>
      <c r="K338" s="35" t="str">
        <f t="shared" si="25"/>
        <v/>
      </c>
      <c r="M338" t="str">
        <f t="shared" si="26"/>
        <v/>
      </c>
    </row>
    <row r="339" spans="2:13" ht="21" customHeight="1" x14ac:dyDescent="0.25">
      <c r="B339" s="45"/>
      <c r="C339" s="46"/>
      <c r="D339" s="46"/>
      <c r="E339" s="47"/>
      <c r="F339" s="48"/>
      <c r="G339" s="49"/>
      <c r="H339" s="28" t="str">
        <f t="shared" si="23"/>
        <v/>
      </c>
      <c r="I339" s="49"/>
      <c r="J339" s="28" t="str">
        <f t="shared" si="24"/>
        <v/>
      </c>
      <c r="K339" s="35" t="str">
        <f t="shared" si="25"/>
        <v/>
      </c>
      <c r="M339" t="str">
        <f t="shared" si="26"/>
        <v/>
      </c>
    </row>
    <row r="340" spans="2:13" ht="21" customHeight="1" x14ac:dyDescent="0.25">
      <c r="B340" s="45"/>
      <c r="C340" s="46"/>
      <c r="D340" s="46"/>
      <c r="E340" s="47"/>
      <c r="F340" s="48"/>
      <c r="G340" s="49"/>
      <c r="H340" s="28" t="str">
        <f t="shared" si="23"/>
        <v/>
      </c>
      <c r="I340" s="49"/>
      <c r="J340" s="28" t="str">
        <f t="shared" si="24"/>
        <v/>
      </c>
      <c r="K340" s="35" t="str">
        <f t="shared" si="25"/>
        <v/>
      </c>
      <c r="M340" t="str">
        <f t="shared" si="26"/>
        <v/>
      </c>
    </row>
    <row r="341" spans="2:13" ht="21" customHeight="1" x14ac:dyDescent="0.25">
      <c r="B341" s="45"/>
      <c r="C341" s="46"/>
      <c r="D341" s="46"/>
      <c r="E341" s="47"/>
      <c r="F341" s="48"/>
      <c r="G341" s="49"/>
      <c r="H341" s="28" t="str">
        <f t="shared" si="23"/>
        <v/>
      </c>
      <c r="I341" s="49"/>
      <c r="J341" s="28" t="str">
        <f t="shared" si="24"/>
        <v/>
      </c>
      <c r="K341" s="35" t="str">
        <f t="shared" si="25"/>
        <v/>
      </c>
      <c r="M341" t="str">
        <f t="shared" si="26"/>
        <v/>
      </c>
    </row>
    <row r="342" spans="2:13" ht="21" customHeight="1" x14ac:dyDescent="0.25">
      <c r="B342" s="45"/>
      <c r="C342" s="46"/>
      <c r="D342" s="46"/>
      <c r="E342" s="47"/>
      <c r="F342" s="48"/>
      <c r="G342" s="49"/>
      <c r="H342" s="28" t="str">
        <f t="shared" si="23"/>
        <v/>
      </c>
      <c r="I342" s="49"/>
      <c r="J342" s="28" t="str">
        <f t="shared" si="24"/>
        <v/>
      </c>
      <c r="K342" s="35" t="str">
        <f t="shared" si="25"/>
        <v/>
      </c>
      <c r="M342" t="str">
        <f t="shared" si="26"/>
        <v/>
      </c>
    </row>
    <row r="343" spans="2:13" ht="21" customHeight="1" x14ac:dyDescent="0.25">
      <c r="B343" s="45"/>
      <c r="C343" s="46"/>
      <c r="D343" s="46"/>
      <c r="E343" s="47"/>
      <c r="F343" s="48"/>
      <c r="G343" s="49"/>
      <c r="H343" s="28" t="str">
        <f t="shared" si="23"/>
        <v/>
      </c>
      <c r="I343" s="49"/>
      <c r="J343" s="28" t="str">
        <f t="shared" si="24"/>
        <v/>
      </c>
      <c r="K343" s="35" t="str">
        <f t="shared" si="25"/>
        <v/>
      </c>
      <c r="M343" t="str">
        <f t="shared" si="26"/>
        <v/>
      </c>
    </row>
    <row r="344" spans="2:13" ht="21" customHeight="1" x14ac:dyDescent="0.25">
      <c r="B344" s="45"/>
      <c r="C344" s="46"/>
      <c r="D344" s="46"/>
      <c r="E344" s="47"/>
      <c r="F344" s="48"/>
      <c r="G344" s="49"/>
      <c r="H344" s="28" t="str">
        <f t="shared" si="23"/>
        <v/>
      </c>
      <c r="I344" s="49"/>
      <c r="J344" s="28" t="str">
        <f t="shared" si="24"/>
        <v/>
      </c>
      <c r="K344" s="35" t="str">
        <f t="shared" si="25"/>
        <v/>
      </c>
      <c r="M344" t="str">
        <f t="shared" si="26"/>
        <v/>
      </c>
    </row>
    <row r="345" spans="2:13" ht="21" customHeight="1" x14ac:dyDescent="0.25">
      <c r="B345" s="45"/>
      <c r="C345" s="46"/>
      <c r="D345" s="46"/>
      <c r="E345" s="47"/>
      <c r="F345" s="48"/>
      <c r="G345" s="49"/>
      <c r="H345" s="28" t="str">
        <f t="shared" si="23"/>
        <v/>
      </c>
      <c r="I345" s="49"/>
      <c r="J345" s="28" t="str">
        <f t="shared" si="24"/>
        <v/>
      </c>
      <c r="K345" s="35" t="str">
        <f t="shared" si="25"/>
        <v/>
      </c>
      <c r="M345" t="str">
        <f t="shared" si="26"/>
        <v/>
      </c>
    </row>
    <row r="346" spans="2:13" ht="21" customHeight="1" x14ac:dyDescent="0.25">
      <c r="B346" s="45"/>
      <c r="C346" s="46"/>
      <c r="D346" s="46"/>
      <c r="E346" s="47"/>
      <c r="F346" s="48"/>
      <c r="G346" s="49"/>
      <c r="H346" s="28" t="str">
        <f t="shared" si="23"/>
        <v/>
      </c>
      <c r="I346" s="49"/>
      <c r="J346" s="28" t="str">
        <f t="shared" si="24"/>
        <v/>
      </c>
      <c r="K346" s="35" t="str">
        <f t="shared" si="25"/>
        <v/>
      </c>
      <c r="M346" t="str">
        <f t="shared" si="26"/>
        <v/>
      </c>
    </row>
    <row r="347" spans="2:13" ht="21" customHeight="1" x14ac:dyDescent="0.25">
      <c r="B347" s="45"/>
      <c r="C347" s="46"/>
      <c r="D347" s="46"/>
      <c r="E347" s="47"/>
      <c r="F347" s="48"/>
      <c r="G347" s="49"/>
      <c r="H347" s="28" t="str">
        <f t="shared" si="23"/>
        <v/>
      </c>
      <c r="I347" s="49"/>
      <c r="J347" s="28" t="str">
        <f t="shared" si="24"/>
        <v/>
      </c>
      <c r="K347" s="35" t="str">
        <f t="shared" si="25"/>
        <v/>
      </c>
      <c r="M347" t="str">
        <f t="shared" si="26"/>
        <v/>
      </c>
    </row>
    <row r="348" spans="2:13" ht="21" customHeight="1" x14ac:dyDescent="0.25">
      <c r="B348" s="45"/>
      <c r="C348" s="46"/>
      <c r="D348" s="46"/>
      <c r="E348" s="47"/>
      <c r="F348" s="48"/>
      <c r="G348" s="49"/>
      <c r="H348" s="28" t="str">
        <f t="shared" si="23"/>
        <v/>
      </c>
      <c r="I348" s="49"/>
      <c r="J348" s="28" t="str">
        <f t="shared" si="24"/>
        <v/>
      </c>
      <c r="K348" s="35" t="str">
        <f t="shared" si="25"/>
        <v/>
      </c>
      <c r="M348" t="str">
        <f t="shared" si="26"/>
        <v/>
      </c>
    </row>
    <row r="349" spans="2:13" ht="21" customHeight="1" x14ac:dyDescent="0.25">
      <c r="B349" s="45"/>
      <c r="C349" s="46"/>
      <c r="D349" s="46"/>
      <c r="E349" s="47"/>
      <c r="F349" s="48"/>
      <c r="G349" s="49"/>
      <c r="H349" s="28" t="str">
        <f t="shared" si="23"/>
        <v/>
      </c>
      <c r="I349" s="49"/>
      <c r="J349" s="28" t="str">
        <f t="shared" si="24"/>
        <v/>
      </c>
      <c r="K349" s="35" t="str">
        <f t="shared" si="25"/>
        <v/>
      </c>
      <c r="M349" t="str">
        <f t="shared" si="26"/>
        <v/>
      </c>
    </row>
    <row r="350" spans="2:13" ht="21" customHeight="1" x14ac:dyDescent="0.25">
      <c r="B350" s="45"/>
      <c r="C350" s="46"/>
      <c r="D350" s="46"/>
      <c r="E350" s="47"/>
      <c r="F350" s="48"/>
      <c r="G350" s="49"/>
      <c r="H350" s="28" t="str">
        <f t="shared" si="23"/>
        <v/>
      </c>
      <c r="I350" s="49"/>
      <c r="J350" s="28" t="str">
        <f t="shared" si="24"/>
        <v/>
      </c>
      <c r="K350" s="35" t="str">
        <f t="shared" si="25"/>
        <v/>
      </c>
      <c r="M350" t="str">
        <f t="shared" si="26"/>
        <v/>
      </c>
    </row>
    <row r="351" spans="2:13" ht="21" customHeight="1" x14ac:dyDescent="0.25">
      <c r="B351" s="45"/>
      <c r="C351" s="46"/>
      <c r="D351" s="46"/>
      <c r="E351" s="47"/>
      <c r="F351" s="48"/>
      <c r="G351" s="49"/>
      <c r="H351" s="28" t="str">
        <f t="shared" si="23"/>
        <v/>
      </c>
      <c r="I351" s="49"/>
      <c r="J351" s="28" t="str">
        <f t="shared" si="24"/>
        <v/>
      </c>
      <c r="K351" s="35" t="str">
        <f t="shared" si="25"/>
        <v/>
      </c>
      <c r="M351" t="str">
        <f t="shared" si="26"/>
        <v/>
      </c>
    </row>
    <row r="352" spans="2:13" ht="21" customHeight="1" x14ac:dyDescent="0.25">
      <c r="B352" s="45"/>
      <c r="C352" s="46"/>
      <c r="D352" s="46"/>
      <c r="E352" s="47"/>
      <c r="F352" s="48"/>
      <c r="G352" s="49"/>
      <c r="H352" s="28" t="str">
        <f t="shared" si="23"/>
        <v/>
      </c>
      <c r="I352" s="49"/>
      <c r="J352" s="28" t="str">
        <f t="shared" si="24"/>
        <v/>
      </c>
      <c r="K352" s="35" t="str">
        <f t="shared" si="25"/>
        <v/>
      </c>
      <c r="M352" t="str">
        <f t="shared" si="26"/>
        <v/>
      </c>
    </row>
    <row r="353" spans="2:13" ht="21" customHeight="1" x14ac:dyDescent="0.25">
      <c r="B353" s="45"/>
      <c r="C353" s="46"/>
      <c r="D353" s="46"/>
      <c r="E353" s="47"/>
      <c r="F353" s="48"/>
      <c r="G353" s="49"/>
      <c r="H353" s="28" t="str">
        <f t="shared" si="23"/>
        <v/>
      </c>
      <c r="I353" s="49"/>
      <c r="J353" s="28" t="str">
        <f t="shared" si="24"/>
        <v/>
      </c>
      <c r="K353" s="35" t="str">
        <f t="shared" si="25"/>
        <v/>
      </c>
      <c r="M353" t="str">
        <f t="shared" si="26"/>
        <v/>
      </c>
    </row>
    <row r="354" spans="2:13" ht="21" customHeight="1" x14ac:dyDescent="0.25">
      <c r="B354" s="45"/>
      <c r="C354" s="46"/>
      <c r="D354" s="46"/>
      <c r="E354" s="47"/>
      <c r="F354" s="48"/>
      <c r="G354" s="49"/>
      <c r="H354" s="28" t="str">
        <f t="shared" si="23"/>
        <v/>
      </c>
      <c r="I354" s="49"/>
      <c r="J354" s="28" t="str">
        <f t="shared" si="24"/>
        <v/>
      </c>
      <c r="K354" s="35" t="str">
        <f t="shared" si="25"/>
        <v/>
      </c>
      <c r="M354" t="str">
        <f t="shared" si="26"/>
        <v/>
      </c>
    </row>
    <row r="355" spans="2:13" ht="21" customHeight="1" x14ac:dyDescent="0.25">
      <c r="B355" s="45"/>
      <c r="C355" s="46"/>
      <c r="D355" s="46"/>
      <c r="E355" s="47"/>
      <c r="F355" s="48"/>
      <c r="G355" s="49"/>
      <c r="H355" s="28" t="str">
        <f t="shared" si="23"/>
        <v/>
      </c>
      <c r="I355" s="49"/>
      <c r="J355" s="28" t="str">
        <f t="shared" si="24"/>
        <v/>
      </c>
      <c r="K355" s="35" t="str">
        <f t="shared" si="25"/>
        <v/>
      </c>
      <c r="M355" t="str">
        <f t="shared" si="26"/>
        <v/>
      </c>
    </row>
    <row r="356" spans="2:13" ht="21" customHeight="1" x14ac:dyDescent="0.25">
      <c r="B356" s="45"/>
      <c r="C356" s="46"/>
      <c r="D356" s="46"/>
      <c r="E356" s="47"/>
      <c r="F356" s="48"/>
      <c r="G356" s="49"/>
      <c r="H356" s="28" t="str">
        <f t="shared" si="23"/>
        <v/>
      </c>
      <c r="I356" s="49"/>
      <c r="J356" s="28" t="str">
        <f t="shared" si="24"/>
        <v/>
      </c>
      <c r="K356" s="35" t="str">
        <f t="shared" si="25"/>
        <v/>
      </c>
      <c r="M356" t="str">
        <f t="shared" si="26"/>
        <v/>
      </c>
    </row>
    <row r="357" spans="2:13" ht="21" customHeight="1" x14ac:dyDescent="0.25">
      <c r="B357" s="45"/>
      <c r="C357" s="46"/>
      <c r="D357" s="46"/>
      <c r="E357" s="47"/>
      <c r="F357" s="48"/>
      <c r="G357" s="49"/>
      <c r="H357" s="28" t="str">
        <f t="shared" si="23"/>
        <v/>
      </c>
      <c r="I357" s="49"/>
      <c r="J357" s="28" t="str">
        <f t="shared" si="24"/>
        <v/>
      </c>
      <c r="K357" s="35" t="str">
        <f t="shared" si="25"/>
        <v/>
      </c>
      <c r="M357" t="str">
        <f t="shared" si="26"/>
        <v/>
      </c>
    </row>
    <row r="358" spans="2:13" ht="21" customHeight="1" x14ac:dyDescent="0.25">
      <c r="B358" s="45"/>
      <c r="C358" s="46"/>
      <c r="D358" s="46"/>
      <c r="E358" s="47"/>
      <c r="F358" s="48"/>
      <c r="G358" s="49"/>
      <c r="H358" s="28" t="str">
        <f t="shared" si="23"/>
        <v/>
      </c>
      <c r="I358" s="49"/>
      <c r="J358" s="28" t="str">
        <f t="shared" si="24"/>
        <v/>
      </c>
      <c r="K358" s="35" t="str">
        <f t="shared" si="25"/>
        <v/>
      </c>
      <c r="M358" t="str">
        <f t="shared" si="26"/>
        <v/>
      </c>
    </row>
    <row r="359" spans="2:13" ht="21" customHeight="1" x14ac:dyDescent="0.25">
      <c r="B359" s="45"/>
      <c r="C359" s="46"/>
      <c r="D359" s="46"/>
      <c r="E359" s="47"/>
      <c r="F359" s="48"/>
      <c r="G359" s="49"/>
      <c r="H359" s="28" t="str">
        <f t="shared" si="23"/>
        <v/>
      </c>
      <c r="I359" s="49"/>
      <c r="J359" s="28" t="str">
        <f t="shared" si="24"/>
        <v/>
      </c>
      <c r="K359" s="35" t="str">
        <f t="shared" si="25"/>
        <v/>
      </c>
      <c r="M359" t="str">
        <f t="shared" si="26"/>
        <v/>
      </c>
    </row>
    <row r="360" spans="2:13" ht="21" customHeight="1" x14ac:dyDescent="0.25">
      <c r="B360" s="45"/>
      <c r="C360" s="46"/>
      <c r="D360" s="46"/>
      <c r="E360" s="47"/>
      <c r="F360" s="48"/>
      <c r="G360" s="49"/>
      <c r="H360" s="28" t="str">
        <f t="shared" si="23"/>
        <v/>
      </c>
      <c r="I360" s="49"/>
      <c r="J360" s="28" t="str">
        <f t="shared" si="24"/>
        <v/>
      </c>
      <c r="K360" s="35" t="str">
        <f t="shared" si="25"/>
        <v/>
      </c>
      <c r="M360" t="str">
        <f t="shared" si="26"/>
        <v/>
      </c>
    </row>
    <row r="361" spans="2:13" ht="21" customHeight="1" x14ac:dyDescent="0.25">
      <c r="B361" s="45"/>
      <c r="C361" s="46"/>
      <c r="D361" s="46"/>
      <c r="E361" s="47"/>
      <c r="F361" s="48"/>
      <c r="G361" s="49"/>
      <c r="H361" s="28" t="str">
        <f t="shared" si="23"/>
        <v/>
      </c>
      <c r="I361" s="49"/>
      <c r="J361" s="28" t="str">
        <f t="shared" si="24"/>
        <v/>
      </c>
      <c r="K361" s="35" t="str">
        <f t="shared" si="25"/>
        <v/>
      </c>
      <c r="M361" t="str">
        <f t="shared" si="26"/>
        <v/>
      </c>
    </row>
    <row r="362" spans="2:13" ht="21" customHeight="1" x14ac:dyDescent="0.25">
      <c r="B362" s="45"/>
      <c r="C362" s="46"/>
      <c r="D362" s="46"/>
      <c r="E362" s="47"/>
      <c r="F362" s="48"/>
      <c r="G362" s="49"/>
      <c r="H362" s="28" t="str">
        <f t="shared" si="23"/>
        <v/>
      </c>
      <c r="I362" s="49"/>
      <c r="J362" s="28" t="str">
        <f t="shared" si="24"/>
        <v/>
      </c>
      <c r="K362" s="35" t="str">
        <f t="shared" si="25"/>
        <v/>
      </c>
      <c r="M362" t="str">
        <f t="shared" si="26"/>
        <v/>
      </c>
    </row>
    <row r="363" spans="2:13" ht="21" customHeight="1" x14ac:dyDescent="0.25">
      <c r="B363" s="45"/>
      <c r="C363" s="46"/>
      <c r="D363" s="46"/>
      <c r="E363" s="47"/>
      <c r="F363" s="48"/>
      <c r="G363" s="49"/>
      <c r="H363" s="28" t="str">
        <f t="shared" si="23"/>
        <v/>
      </c>
      <c r="I363" s="49"/>
      <c r="J363" s="28" t="str">
        <f t="shared" si="24"/>
        <v/>
      </c>
      <c r="K363" s="35" t="str">
        <f t="shared" si="25"/>
        <v/>
      </c>
      <c r="M363" t="str">
        <f t="shared" si="26"/>
        <v/>
      </c>
    </row>
    <row r="364" spans="2:13" ht="21" customHeight="1" x14ac:dyDescent="0.25">
      <c r="B364" s="45"/>
      <c r="C364" s="46"/>
      <c r="D364" s="46"/>
      <c r="E364" s="47"/>
      <c r="F364" s="48"/>
      <c r="G364" s="49"/>
      <c r="H364" s="28" t="str">
        <f t="shared" si="23"/>
        <v/>
      </c>
      <c r="I364" s="49"/>
      <c r="J364" s="28" t="str">
        <f t="shared" si="24"/>
        <v/>
      </c>
      <c r="K364" s="35" t="str">
        <f t="shared" si="25"/>
        <v/>
      </c>
      <c r="M364" t="str">
        <f t="shared" si="26"/>
        <v/>
      </c>
    </row>
    <row r="365" spans="2:13" ht="21" customHeight="1" x14ac:dyDescent="0.25">
      <c r="B365" s="45"/>
      <c r="C365" s="46"/>
      <c r="D365" s="46"/>
      <c r="E365" s="47"/>
      <c r="F365" s="48"/>
      <c r="G365" s="49"/>
      <c r="H365" s="28" t="str">
        <f t="shared" si="23"/>
        <v/>
      </c>
      <c r="I365" s="49"/>
      <c r="J365" s="28" t="str">
        <f t="shared" si="24"/>
        <v/>
      </c>
      <c r="K365" s="35" t="str">
        <f t="shared" si="25"/>
        <v/>
      </c>
      <c r="M365" t="str">
        <f t="shared" si="26"/>
        <v/>
      </c>
    </row>
    <row r="366" spans="2:13" ht="21" customHeight="1" x14ac:dyDescent="0.25">
      <c r="B366" s="45"/>
      <c r="C366" s="46"/>
      <c r="D366" s="46"/>
      <c r="E366" s="47"/>
      <c r="F366" s="48"/>
      <c r="G366" s="49"/>
      <c r="H366" s="28" t="str">
        <f t="shared" si="23"/>
        <v/>
      </c>
      <c r="I366" s="49"/>
      <c r="J366" s="28" t="str">
        <f t="shared" si="24"/>
        <v/>
      </c>
      <c r="K366" s="35" t="str">
        <f t="shared" si="25"/>
        <v/>
      </c>
      <c r="M366" t="str">
        <f t="shared" si="26"/>
        <v/>
      </c>
    </row>
    <row r="367" spans="2:13" ht="21" customHeight="1" x14ac:dyDescent="0.25">
      <c r="B367" s="45"/>
      <c r="C367" s="46"/>
      <c r="D367" s="46"/>
      <c r="E367" s="47"/>
      <c r="F367" s="48"/>
      <c r="G367" s="49"/>
      <c r="H367" s="28" t="str">
        <f t="shared" si="23"/>
        <v/>
      </c>
      <c r="I367" s="49"/>
      <c r="J367" s="28" t="str">
        <f t="shared" si="24"/>
        <v/>
      </c>
      <c r="K367" s="35" t="str">
        <f t="shared" si="25"/>
        <v/>
      </c>
      <c r="M367" t="str">
        <f t="shared" si="26"/>
        <v/>
      </c>
    </row>
    <row r="368" spans="2:13" ht="21" customHeight="1" x14ac:dyDescent="0.25">
      <c r="B368" s="45"/>
      <c r="C368" s="46"/>
      <c r="D368" s="46"/>
      <c r="E368" s="47"/>
      <c r="F368" s="48"/>
      <c r="G368" s="49"/>
      <c r="H368" s="28" t="str">
        <f t="shared" si="23"/>
        <v/>
      </c>
      <c r="I368" s="49"/>
      <c r="J368" s="28" t="str">
        <f t="shared" si="24"/>
        <v/>
      </c>
      <c r="K368" s="35" t="str">
        <f t="shared" si="25"/>
        <v/>
      </c>
      <c r="M368" t="str">
        <f t="shared" si="26"/>
        <v/>
      </c>
    </row>
    <row r="369" spans="2:13" ht="21" customHeight="1" x14ac:dyDescent="0.25">
      <c r="B369" s="45"/>
      <c r="C369" s="46"/>
      <c r="D369" s="46"/>
      <c r="E369" s="47"/>
      <c r="F369" s="48"/>
      <c r="G369" s="49"/>
      <c r="H369" s="28" t="str">
        <f t="shared" si="23"/>
        <v/>
      </c>
      <c r="I369" s="49"/>
      <c r="J369" s="28" t="str">
        <f t="shared" si="24"/>
        <v/>
      </c>
      <c r="K369" s="35" t="str">
        <f t="shared" si="25"/>
        <v/>
      </c>
      <c r="M369" t="str">
        <f t="shared" si="26"/>
        <v/>
      </c>
    </row>
    <row r="370" spans="2:13" ht="21" customHeight="1" x14ac:dyDescent="0.25">
      <c r="B370" s="45"/>
      <c r="C370" s="46"/>
      <c r="D370" s="46"/>
      <c r="E370" s="47"/>
      <c r="F370" s="48"/>
      <c r="G370" s="49"/>
      <c r="H370" s="28" t="str">
        <f t="shared" si="23"/>
        <v/>
      </c>
      <c r="I370" s="49"/>
      <c r="J370" s="28" t="str">
        <f t="shared" si="24"/>
        <v/>
      </c>
      <c r="K370" s="35" t="str">
        <f t="shared" si="25"/>
        <v/>
      </c>
      <c r="M370" t="str">
        <f t="shared" si="26"/>
        <v/>
      </c>
    </row>
    <row r="371" spans="2:13" ht="21" customHeight="1" x14ac:dyDescent="0.25">
      <c r="B371" s="45"/>
      <c r="C371" s="46"/>
      <c r="D371" s="46"/>
      <c r="E371" s="47"/>
      <c r="F371" s="48"/>
      <c r="G371" s="49"/>
      <c r="H371" s="28" t="str">
        <f t="shared" si="23"/>
        <v/>
      </c>
      <c r="I371" s="49"/>
      <c r="J371" s="28" t="str">
        <f t="shared" si="24"/>
        <v/>
      </c>
      <c r="K371" s="35" t="str">
        <f t="shared" si="25"/>
        <v/>
      </c>
      <c r="M371" t="str">
        <f t="shared" si="26"/>
        <v/>
      </c>
    </row>
    <row r="372" spans="2:13" ht="21" customHeight="1" x14ac:dyDescent="0.25">
      <c r="B372" s="45"/>
      <c r="C372" s="46"/>
      <c r="D372" s="46"/>
      <c r="E372" s="47"/>
      <c r="F372" s="48"/>
      <c r="G372" s="49"/>
      <c r="H372" s="28" t="str">
        <f t="shared" si="23"/>
        <v/>
      </c>
      <c r="I372" s="49"/>
      <c r="J372" s="28" t="str">
        <f t="shared" si="24"/>
        <v/>
      </c>
      <c r="K372" s="35" t="str">
        <f t="shared" si="25"/>
        <v/>
      </c>
      <c r="M372" t="str">
        <f t="shared" si="26"/>
        <v/>
      </c>
    </row>
    <row r="373" spans="2:13" ht="21" customHeight="1" x14ac:dyDescent="0.25">
      <c r="B373" s="45"/>
      <c r="C373" s="46"/>
      <c r="D373" s="46"/>
      <c r="E373" s="47"/>
      <c r="F373" s="48"/>
      <c r="G373" s="49"/>
      <c r="H373" s="28" t="str">
        <f t="shared" si="23"/>
        <v/>
      </c>
      <c r="I373" s="49"/>
      <c r="J373" s="28" t="str">
        <f t="shared" si="24"/>
        <v/>
      </c>
      <c r="K373" s="35" t="str">
        <f t="shared" si="25"/>
        <v/>
      </c>
      <c r="M373" t="str">
        <f t="shared" si="26"/>
        <v/>
      </c>
    </row>
    <row r="374" spans="2:13" ht="21" customHeight="1" x14ac:dyDescent="0.25">
      <c r="B374" s="45"/>
      <c r="C374" s="46"/>
      <c r="D374" s="46"/>
      <c r="E374" s="47"/>
      <c r="F374" s="48"/>
      <c r="G374" s="49"/>
      <c r="H374" s="28" t="str">
        <f t="shared" si="23"/>
        <v/>
      </c>
      <c r="I374" s="49"/>
      <c r="J374" s="28" t="str">
        <f t="shared" si="24"/>
        <v/>
      </c>
      <c r="K374" s="35" t="str">
        <f t="shared" si="25"/>
        <v/>
      </c>
      <c r="M374" t="str">
        <f t="shared" si="26"/>
        <v/>
      </c>
    </row>
    <row r="375" spans="2:13" ht="21" customHeight="1" x14ac:dyDescent="0.25">
      <c r="B375" s="45"/>
      <c r="C375" s="46"/>
      <c r="D375" s="46"/>
      <c r="E375" s="47"/>
      <c r="F375" s="48"/>
      <c r="G375" s="49"/>
      <c r="H375" s="28" t="str">
        <f t="shared" si="23"/>
        <v/>
      </c>
      <c r="I375" s="49"/>
      <c r="J375" s="28" t="str">
        <f t="shared" si="24"/>
        <v/>
      </c>
      <c r="K375" s="35" t="str">
        <f t="shared" si="25"/>
        <v/>
      </c>
      <c r="M375" t="str">
        <f t="shared" si="26"/>
        <v/>
      </c>
    </row>
    <row r="376" spans="2:13" ht="21" customHeight="1" x14ac:dyDescent="0.25">
      <c r="B376" s="45"/>
      <c r="C376" s="46"/>
      <c r="D376" s="46"/>
      <c r="E376" s="47"/>
      <c r="F376" s="48"/>
      <c r="G376" s="49"/>
      <c r="H376" s="28" t="str">
        <f t="shared" si="23"/>
        <v/>
      </c>
      <c r="I376" s="49"/>
      <c r="J376" s="28" t="str">
        <f t="shared" si="24"/>
        <v/>
      </c>
      <c r="K376" s="35" t="str">
        <f t="shared" si="25"/>
        <v/>
      </c>
      <c r="M376" t="str">
        <f t="shared" si="26"/>
        <v/>
      </c>
    </row>
    <row r="377" spans="2:13" ht="21" customHeight="1" x14ac:dyDescent="0.25">
      <c r="B377" s="45"/>
      <c r="C377" s="46"/>
      <c r="D377" s="46"/>
      <c r="E377" s="47"/>
      <c r="F377" s="48"/>
      <c r="G377" s="49"/>
      <c r="H377" s="28" t="str">
        <f t="shared" si="23"/>
        <v/>
      </c>
      <c r="I377" s="49"/>
      <c r="J377" s="28" t="str">
        <f t="shared" si="24"/>
        <v/>
      </c>
      <c r="K377" s="35" t="str">
        <f t="shared" si="25"/>
        <v/>
      </c>
      <c r="M377" t="str">
        <f t="shared" si="26"/>
        <v/>
      </c>
    </row>
    <row r="378" spans="2:13" ht="21" customHeight="1" x14ac:dyDescent="0.25">
      <c r="B378" s="45"/>
      <c r="C378" s="46"/>
      <c r="D378" s="46"/>
      <c r="E378" s="47"/>
      <c r="F378" s="48"/>
      <c r="G378" s="49"/>
      <c r="H378" s="28" t="str">
        <f t="shared" si="23"/>
        <v/>
      </c>
      <c r="I378" s="49"/>
      <c r="J378" s="28" t="str">
        <f t="shared" si="24"/>
        <v/>
      </c>
      <c r="K378" s="35" t="str">
        <f t="shared" si="25"/>
        <v/>
      </c>
      <c r="M378" t="str">
        <f t="shared" si="26"/>
        <v/>
      </c>
    </row>
    <row r="379" spans="2:13" ht="21" customHeight="1" x14ac:dyDescent="0.25">
      <c r="B379" s="45"/>
      <c r="C379" s="46"/>
      <c r="D379" s="46"/>
      <c r="E379" s="47"/>
      <c r="F379" s="48"/>
      <c r="G379" s="49"/>
      <c r="H379" s="28" t="str">
        <f t="shared" si="23"/>
        <v/>
      </c>
      <c r="I379" s="49"/>
      <c r="J379" s="28" t="str">
        <f t="shared" si="24"/>
        <v/>
      </c>
      <c r="K379" s="35" t="str">
        <f t="shared" si="25"/>
        <v/>
      </c>
      <c r="M379" t="str">
        <f t="shared" si="26"/>
        <v/>
      </c>
    </row>
    <row r="380" spans="2:13" ht="21" customHeight="1" x14ac:dyDescent="0.25">
      <c r="B380" s="45"/>
      <c r="C380" s="46"/>
      <c r="D380" s="46"/>
      <c r="E380" s="47"/>
      <c r="F380" s="48"/>
      <c r="G380" s="49"/>
      <c r="H380" s="28" t="str">
        <f t="shared" si="23"/>
        <v/>
      </c>
      <c r="I380" s="49"/>
      <c r="J380" s="28" t="str">
        <f t="shared" si="24"/>
        <v/>
      </c>
      <c r="K380" s="35" t="str">
        <f t="shared" si="25"/>
        <v/>
      </c>
      <c r="M380" t="str">
        <f t="shared" si="26"/>
        <v/>
      </c>
    </row>
    <row r="381" spans="2:13" ht="21" customHeight="1" x14ac:dyDescent="0.25">
      <c r="B381" s="45"/>
      <c r="C381" s="46"/>
      <c r="D381" s="46"/>
      <c r="E381" s="47"/>
      <c r="F381" s="48"/>
      <c r="G381" s="49"/>
      <c r="H381" s="28" t="str">
        <f t="shared" si="23"/>
        <v/>
      </c>
      <c r="I381" s="49"/>
      <c r="J381" s="28" t="str">
        <f t="shared" si="24"/>
        <v/>
      </c>
      <c r="K381" s="35" t="str">
        <f t="shared" si="25"/>
        <v/>
      </c>
      <c r="M381" t="str">
        <f t="shared" si="26"/>
        <v/>
      </c>
    </row>
    <row r="382" spans="2:13" ht="21" customHeight="1" x14ac:dyDescent="0.25">
      <c r="B382" s="45"/>
      <c r="C382" s="46"/>
      <c r="D382" s="46"/>
      <c r="E382" s="47"/>
      <c r="F382" s="48"/>
      <c r="G382" s="49"/>
      <c r="H382" s="28" t="str">
        <f t="shared" si="23"/>
        <v/>
      </c>
      <c r="I382" s="49"/>
      <c r="J382" s="28" t="str">
        <f t="shared" si="24"/>
        <v/>
      </c>
      <c r="K382" s="35" t="str">
        <f t="shared" si="25"/>
        <v/>
      </c>
      <c r="M382" t="str">
        <f t="shared" si="26"/>
        <v/>
      </c>
    </row>
    <row r="383" spans="2:13" ht="21" customHeight="1" x14ac:dyDescent="0.25">
      <c r="B383" s="45"/>
      <c r="C383" s="46"/>
      <c r="D383" s="46"/>
      <c r="E383" s="47"/>
      <c r="F383" s="48"/>
      <c r="G383" s="49"/>
      <c r="H383" s="28" t="str">
        <f t="shared" si="23"/>
        <v/>
      </c>
      <c r="I383" s="49"/>
      <c r="J383" s="28" t="str">
        <f t="shared" si="24"/>
        <v/>
      </c>
      <c r="K383" s="35" t="str">
        <f t="shared" si="25"/>
        <v/>
      </c>
      <c r="M383" t="str">
        <f t="shared" si="26"/>
        <v/>
      </c>
    </row>
    <row r="384" spans="2:13" ht="21" customHeight="1" x14ac:dyDescent="0.25">
      <c r="B384" s="45"/>
      <c r="C384" s="46"/>
      <c r="D384" s="46"/>
      <c r="E384" s="47"/>
      <c r="F384" s="48"/>
      <c r="G384" s="49"/>
      <c r="H384" s="28" t="str">
        <f t="shared" si="23"/>
        <v/>
      </c>
      <c r="I384" s="49"/>
      <c r="J384" s="28" t="str">
        <f t="shared" si="24"/>
        <v/>
      </c>
      <c r="K384" s="35" t="str">
        <f t="shared" si="25"/>
        <v/>
      </c>
      <c r="M384" t="str">
        <f t="shared" si="26"/>
        <v/>
      </c>
    </row>
    <row r="385" spans="2:13" ht="21" customHeight="1" x14ac:dyDescent="0.25">
      <c r="B385" s="45"/>
      <c r="C385" s="46"/>
      <c r="D385" s="46"/>
      <c r="E385" s="47"/>
      <c r="F385" s="48"/>
      <c r="G385" s="49"/>
      <c r="H385" s="28" t="str">
        <f t="shared" si="23"/>
        <v/>
      </c>
      <c r="I385" s="49"/>
      <c r="J385" s="28" t="str">
        <f t="shared" si="24"/>
        <v/>
      </c>
      <c r="K385" s="35" t="str">
        <f t="shared" si="25"/>
        <v/>
      </c>
      <c r="M385" t="str">
        <f t="shared" si="26"/>
        <v/>
      </c>
    </row>
    <row r="386" spans="2:13" ht="21" customHeight="1" x14ac:dyDescent="0.25">
      <c r="B386" s="45"/>
      <c r="C386" s="46"/>
      <c r="D386" s="46"/>
      <c r="E386" s="47"/>
      <c r="F386" s="48"/>
      <c r="G386" s="49"/>
      <c r="H386" s="28" t="str">
        <f t="shared" si="23"/>
        <v/>
      </c>
      <c r="I386" s="49"/>
      <c r="J386" s="28" t="str">
        <f t="shared" si="24"/>
        <v/>
      </c>
      <c r="K386" s="35" t="str">
        <f t="shared" si="25"/>
        <v/>
      </c>
      <c r="M386" t="str">
        <f t="shared" si="26"/>
        <v/>
      </c>
    </row>
    <row r="387" spans="2:13" ht="21" customHeight="1" x14ac:dyDescent="0.25">
      <c r="B387" s="45"/>
      <c r="C387" s="46"/>
      <c r="D387" s="46"/>
      <c r="E387" s="47"/>
      <c r="F387" s="48"/>
      <c r="G387" s="49"/>
      <c r="H387" s="28" t="str">
        <f t="shared" si="23"/>
        <v/>
      </c>
      <c r="I387" s="49"/>
      <c r="J387" s="28" t="str">
        <f t="shared" si="24"/>
        <v/>
      </c>
      <c r="K387" s="35" t="str">
        <f t="shared" si="25"/>
        <v/>
      </c>
      <c r="M387" t="str">
        <f t="shared" si="26"/>
        <v/>
      </c>
    </row>
    <row r="388" spans="2:13" ht="21" customHeight="1" x14ac:dyDescent="0.25">
      <c r="B388" s="45"/>
      <c r="C388" s="46"/>
      <c r="D388" s="46"/>
      <c r="E388" s="47"/>
      <c r="F388" s="48"/>
      <c r="G388" s="49"/>
      <c r="H388" s="28" t="str">
        <f t="shared" si="23"/>
        <v/>
      </c>
      <c r="I388" s="49"/>
      <c r="J388" s="28" t="str">
        <f t="shared" si="24"/>
        <v/>
      </c>
      <c r="K388" s="35" t="str">
        <f t="shared" si="25"/>
        <v/>
      </c>
      <c r="M388" t="str">
        <f t="shared" si="26"/>
        <v/>
      </c>
    </row>
    <row r="389" spans="2:13" ht="21" customHeight="1" x14ac:dyDescent="0.25">
      <c r="B389" s="45"/>
      <c r="C389" s="46"/>
      <c r="D389" s="46"/>
      <c r="E389" s="47"/>
      <c r="F389" s="48"/>
      <c r="G389" s="49"/>
      <c r="H389" s="28" t="str">
        <f t="shared" si="23"/>
        <v/>
      </c>
      <c r="I389" s="49"/>
      <c r="J389" s="28" t="str">
        <f t="shared" si="24"/>
        <v/>
      </c>
      <c r="K389" s="35" t="str">
        <f t="shared" si="25"/>
        <v/>
      </c>
      <c r="M389" t="str">
        <f t="shared" si="26"/>
        <v/>
      </c>
    </row>
    <row r="390" spans="2:13" ht="21" customHeight="1" x14ac:dyDescent="0.25">
      <c r="B390" s="45"/>
      <c r="C390" s="46"/>
      <c r="D390" s="46"/>
      <c r="E390" s="47"/>
      <c r="F390" s="48"/>
      <c r="G390" s="49"/>
      <c r="H390" s="28" t="str">
        <f t="shared" si="23"/>
        <v/>
      </c>
      <c r="I390" s="49"/>
      <c r="J390" s="28" t="str">
        <f t="shared" si="24"/>
        <v/>
      </c>
      <c r="K390" s="35" t="str">
        <f t="shared" si="25"/>
        <v/>
      </c>
      <c r="M390" t="str">
        <f t="shared" si="26"/>
        <v/>
      </c>
    </row>
    <row r="391" spans="2:13" ht="21" customHeight="1" x14ac:dyDescent="0.25">
      <c r="B391" s="45"/>
      <c r="C391" s="46"/>
      <c r="D391" s="46"/>
      <c r="E391" s="47"/>
      <c r="F391" s="48"/>
      <c r="G391" s="49"/>
      <c r="H391" s="28" t="str">
        <f t="shared" ref="H391:H454" si="27">IF(G391&lt;&gt;"",G391-G391/((100+F391)/100),"")</f>
        <v/>
      </c>
      <c r="I391" s="49"/>
      <c r="J391" s="28" t="str">
        <f t="shared" ref="J391:J454" si="28">IF(I391&lt;&gt;"",I391-I391/((100+F391)/100),"")</f>
        <v/>
      </c>
      <c r="K391" s="35" t="str">
        <f t="shared" ref="K391:K454" si="29">IF(C391&lt;&gt;0,IF(G391&gt;0,K390+G391,IF(I391&gt;=0,K390-I391,"")),"")</f>
        <v/>
      </c>
      <c r="M391" t="str">
        <f t="shared" si="26"/>
        <v/>
      </c>
    </row>
    <row r="392" spans="2:13" ht="21" customHeight="1" x14ac:dyDescent="0.25">
      <c r="B392" s="45"/>
      <c r="C392" s="46"/>
      <c r="D392" s="46"/>
      <c r="E392" s="47"/>
      <c r="F392" s="48"/>
      <c r="G392" s="49"/>
      <c r="H392" s="28" t="str">
        <f t="shared" si="27"/>
        <v/>
      </c>
      <c r="I392" s="49"/>
      <c r="J392" s="28" t="str">
        <f t="shared" si="28"/>
        <v/>
      </c>
      <c r="K392" s="35" t="str">
        <f t="shared" si="29"/>
        <v/>
      </c>
      <c r="M392" t="str">
        <f t="shared" ref="M392:M455" si="30">IF(K393="",K392,"0")</f>
        <v/>
      </c>
    </row>
    <row r="393" spans="2:13" ht="21" customHeight="1" x14ac:dyDescent="0.25">
      <c r="B393" s="45"/>
      <c r="C393" s="46"/>
      <c r="D393" s="46"/>
      <c r="E393" s="47"/>
      <c r="F393" s="48"/>
      <c r="G393" s="49"/>
      <c r="H393" s="28" t="str">
        <f t="shared" si="27"/>
        <v/>
      </c>
      <c r="I393" s="49"/>
      <c r="J393" s="28" t="str">
        <f t="shared" si="28"/>
        <v/>
      </c>
      <c r="K393" s="35" t="str">
        <f t="shared" si="29"/>
        <v/>
      </c>
      <c r="M393" t="str">
        <f t="shared" si="30"/>
        <v/>
      </c>
    </row>
    <row r="394" spans="2:13" ht="21" customHeight="1" x14ac:dyDescent="0.25">
      <c r="B394" s="45"/>
      <c r="C394" s="46"/>
      <c r="D394" s="46"/>
      <c r="E394" s="47"/>
      <c r="F394" s="48"/>
      <c r="G394" s="49"/>
      <c r="H394" s="28" t="str">
        <f t="shared" si="27"/>
        <v/>
      </c>
      <c r="I394" s="49"/>
      <c r="J394" s="28" t="str">
        <f t="shared" si="28"/>
        <v/>
      </c>
      <c r="K394" s="35" t="str">
        <f t="shared" si="29"/>
        <v/>
      </c>
      <c r="M394" t="str">
        <f t="shared" si="30"/>
        <v/>
      </c>
    </row>
    <row r="395" spans="2:13" ht="21" customHeight="1" x14ac:dyDescent="0.25">
      <c r="B395" s="45"/>
      <c r="C395" s="46"/>
      <c r="D395" s="46"/>
      <c r="E395" s="47"/>
      <c r="F395" s="48"/>
      <c r="G395" s="49"/>
      <c r="H395" s="28" t="str">
        <f t="shared" si="27"/>
        <v/>
      </c>
      <c r="I395" s="49"/>
      <c r="J395" s="28" t="str">
        <f t="shared" si="28"/>
        <v/>
      </c>
      <c r="K395" s="35" t="str">
        <f t="shared" si="29"/>
        <v/>
      </c>
      <c r="M395" t="str">
        <f t="shared" si="30"/>
        <v/>
      </c>
    </row>
    <row r="396" spans="2:13" ht="21" customHeight="1" x14ac:dyDescent="0.25">
      <c r="B396" s="45"/>
      <c r="C396" s="46"/>
      <c r="D396" s="46"/>
      <c r="E396" s="47"/>
      <c r="F396" s="48"/>
      <c r="G396" s="49"/>
      <c r="H396" s="28" t="str">
        <f t="shared" si="27"/>
        <v/>
      </c>
      <c r="I396" s="49"/>
      <c r="J396" s="28" t="str">
        <f t="shared" si="28"/>
        <v/>
      </c>
      <c r="K396" s="35" t="str">
        <f t="shared" si="29"/>
        <v/>
      </c>
      <c r="M396" t="str">
        <f t="shared" si="30"/>
        <v/>
      </c>
    </row>
    <row r="397" spans="2:13" ht="21" customHeight="1" x14ac:dyDescent="0.25">
      <c r="B397" s="45"/>
      <c r="C397" s="46"/>
      <c r="D397" s="46"/>
      <c r="E397" s="47"/>
      <c r="F397" s="48"/>
      <c r="G397" s="49"/>
      <c r="H397" s="28" t="str">
        <f t="shared" si="27"/>
        <v/>
      </c>
      <c r="I397" s="49"/>
      <c r="J397" s="28" t="str">
        <f t="shared" si="28"/>
        <v/>
      </c>
      <c r="K397" s="35" t="str">
        <f t="shared" si="29"/>
        <v/>
      </c>
      <c r="M397" t="str">
        <f t="shared" si="30"/>
        <v/>
      </c>
    </row>
    <row r="398" spans="2:13" ht="21" customHeight="1" x14ac:dyDescent="0.25">
      <c r="B398" s="45"/>
      <c r="C398" s="46"/>
      <c r="D398" s="46"/>
      <c r="E398" s="47"/>
      <c r="F398" s="48"/>
      <c r="G398" s="49"/>
      <c r="H398" s="28" t="str">
        <f t="shared" si="27"/>
        <v/>
      </c>
      <c r="I398" s="49"/>
      <c r="J398" s="28" t="str">
        <f t="shared" si="28"/>
        <v/>
      </c>
      <c r="K398" s="35" t="str">
        <f t="shared" si="29"/>
        <v/>
      </c>
      <c r="M398" t="str">
        <f t="shared" si="30"/>
        <v/>
      </c>
    </row>
    <row r="399" spans="2:13" ht="21" customHeight="1" x14ac:dyDescent="0.25">
      <c r="B399" s="45"/>
      <c r="C399" s="46"/>
      <c r="D399" s="46"/>
      <c r="E399" s="47"/>
      <c r="F399" s="48"/>
      <c r="G399" s="49"/>
      <c r="H399" s="28" t="str">
        <f t="shared" si="27"/>
        <v/>
      </c>
      <c r="I399" s="49"/>
      <c r="J399" s="28" t="str">
        <f t="shared" si="28"/>
        <v/>
      </c>
      <c r="K399" s="35" t="str">
        <f t="shared" si="29"/>
        <v/>
      </c>
      <c r="M399" t="str">
        <f t="shared" si="30"/>
        <v/>
      </c>
    </row>
    <row r="400" spans="2:13" ht="21" customHeight="1" x14ac:dyDescent="0.25">
      <c r="B400" s="45"/>
      <c r="C400" s="46"/>
      <c r="D400" s="46"/>
      <c r="E400" s="47"/>
      <c r="F400" s="48"/>
      <c r="G400" s="49"/>
      <c r="H400" s="28" t="str">
        <f t="shared" si="27"/>
        <v/>
      </c>
      <c r="I400" s="49"/>
      <c r="J400" s="28" t="str">
        <f t="shared" si="28"/>
        <v/>
      </c>
      <c r="K400" s="35" t="str">
        <f t="shared" si="29"/>
        <v/>
      </c>
      <c r="M400" t="str">
        <f t="shared" si="30"/>
        <v/>
      </c>
    </row>
    <row r="401" spans="2:13" ht="21" customHeight="1" x14ac:dyDescent="0.25">
      <c r="B401" s="45"/>
      <c r="C401" s="46"/>
      <c r="D401" s="46"/>
      <c r="E401" s="47"/>
      <c r="F401" s="48"/>
      <c r="G401" s="49"/>
      <c r="H401" s="28" t="str">
        <f t="shared" si="27"/>
        <v/>
      </c>
      <c r="I401" s="49"/>
      <c r="J401" s="28" t="str">
        <f t="shared" si="28"/>
        <v/>
      </c>
      <c r="K401" s="35" t="str">
        <f t="shared" si="29"/>
        <v/>
      </c>
      <c r="M401" t="str">
        <f t="shared" si="30"/>
        <v/>
      </c>
    </row>
    <row r="402" spans="2:13" ht="21" customHeight="1" x14ac:dyDescent="0.25">
      <c r="B402" s="45"/>
      <c r="C402" s="46"/>
      <c r="D402" s="46"/>
      <c r="E402" s="47"/>
      <c r="F402" s="48"/>
      <c r="G402" s="49"/>
      <c r="H402" s="28" t="str">
        <f t="shared" si="27"/>
        <v/>
      </c>
      <c r="I402" s="49"/>
      <c r="J402" s="28" t="str">
        <f t="shared" si="28"/>
        <v/>
      </c>
      <c r="K402" s="35" t="str">
        <f t="shared" si="29"/>
        <v/>
      </c>
      <c r="M402" t="str">
        <f t="shared" si="30"/>
        <v/>
      </c>
    </row>
    <row r="403" spans="2:13" ht="21" customHeight="1" x14ac:dyDescent="0.25">
      <c r="B403" s="45"/>
      <c r="C403" s="46"/>
      <c r="D403" s="46"/>
      <c r="E403" s="47"/>
      <c r="F403" s="48"/>
      <c r="G403" s="49"/>
      <c r="H403" s="28" t="str">
        <f t="shared" si="27"/>
        <v/>
      </c>
      <c r="I403" s="49"/>
      <c r="J403" s="28" t="str">
        <f t="shared" si="28"/>
        <v/>
      </c>
      <c r="K403" s="35" t="str">
        <f t="shared" si="29"/>
        <v/>
      </c>
      <c r="M403" t="str">
        <f t="shared" si="30"/>
        <v/>
      </c>
    </row>
    <row r="404" spans="2:13" ht="21" customHeight="1" x14ac:dyDescent="0.25">
      <c r="B404" s="45"/>
      <c r="C404" s="46"/>
      <c r="D404" s="46"/>
      <c r="E404" s="47"/>
      <c r="F404" s="48"/>
      <c r="G404" s="49"/>
      <c r="H404" s="28" t="str">
        <f t="shared" si="27"/>
        <v/>
      </c>
      <c r="I404" s="49"/>
      <c r="J404" s="28" t="str">
        <f t="shared" si="28"/>
        <v/>
      </c>
      <c r="K404" s="35" t="str">
        <f t="shared" si="29"/>
        <v/>
      </c>
      <c r="M404" t="str">
        <f t="shared" si="30"/>
        <v/>
      </c>
    </row>
    <row r="405" spans="2:13" ht="21" customHeight="1" x14ac:dyDescent="0.25">
      <c r="B405" s="45"/>
      <c r="C405" s="46"/>
      <c r="D405" s="46"/>
      <c r="E405" s="47"/>
      <c r="F405" s="48"/>
      <c r="G405" s="49"/>
      <c r="H405" s="28" t="str">
        <f t="shared" si="27"/>
        <v/>
      </c>
      <c r="I405" s="49"/>
      <c r="J405" s="28" t="str">
        <f t="shared" si="28"/>
        <v/>
      </c>
      <c r="K405" s="35" t="str">
        <f t="shared" si="29"/>
        <v/>
      </c>
      <c r="M405" t="str">
        <f t="shared" si="30"/>
        <v/>
      </c>
    </row>
    <row r="406" spans="2:13" ht="21" customHeight="1" x14ac:dyDescent="0.25">
      <c r="B406" s="45"/>
      <c r="C406" s="46"/>
      <c r="D406" s="46"/>
      <c r="E406" s="47"/>
      <c r="F406" s="48"/>
      <c r="G406" s="49"/>
      <c r="H406" s="28" t="str">
        <f t="shared" si="27"/>
        <v/>
      </c>
      <c r="I406" s="49"/>
      <c r="J406" s="28" t="str">
        <f t="shared" si="28"/>
        <v/>
      </c>
      <c r="K406" s="35" t="str">
        <f t="shared" si="29"/>
        <v/>
      </c>
      <c r="M406" t="str">
        <f t="shared" si="30"/>
        <v/>
      </c>
    </row>
    <row r="407" spans="2:13" ht="21" customHeight="1" x14ac:dyDescent="0.25">
      <c r="B407" s="45"/>
      <c r="C407" s="46"/>
      <c r="D407" s="46"/>
      <c r="E407" s="47"/>
      <c r="F407" s="48"/>
      <c r="G407" s="49"/>
      <c r="H407" s="28" t="str">
        <f t="shared" si="27"/>
        <v/>
      </c>
      <c r="I407" s="49"/>
      <c r="J407" s="28" t="str">
        <f t="shared" si="28"/>
        <v/>
      </c>
      <c r="K407" s="35" t="str">
        <f t="shared" si="29"/>
        <v/>
      </c>
      <c r="M407" t="str">
        <f t="shared" si="30"/>
        <v/>
      </c>
    </row>
    <row r="408" spans="2:13" ht="21" customHeight="1" x14ac:dyDescent="0.25">
      <c r="B408" s="45"/>
      <c r="C408" s="46"/>
      <c r="D408" s="46"/>
      <c r="E408" s="47"/>
      <c r="F408" s="48"/>
      <c r="G408" s="49"/>
      <c r="H408" s="28" t="str">
        <f t="shared" si="27"/>
        <v/>
      </c>
      <c r="I408" s="49"/>
      <c r="J408" s="28" t="str">
        <f t="shared" si="28"/>
        <v/>
      </c>
      <c r="K408" s="35" t="str">
        <f t="shared" si="29"/>
        <v/>
      </c>
      <c r="M408" t="str">
        <f t="shared" si="30"/>
        <v/>
      </c>
    </row>
    <row r="409" spans="2:13" ht="21" customHeight="1" x14ac:dyDescent="0.25">
      <c r="B409" s="45"/>
      <c r="C409" s="46"/>
      <c r="D409" s="46"/>
      <c r="E409" s="47"/>
      <c r="F409" s="48"/>
      <c r="G409" s="49"/>
      <c r="H409" s="28" t="str">
        <f t="shared" si="27"/>
        <v/>
      </c>
      <c r="I409" s="49"/>
      <c r="J409" s="28" t="str">
        <f t="shared" si="28"/>
        <v/>
      </c>
      <c r="K409" s="35" t="str">
        <f t="shared" si="29"/>
        <v/>
      </c>
      <c r="M409" t="str">
        <f t="shared" si="30"/>
        <v/>
      </c>
    </row>
    <row r="410" spans="2:13" ht="21" customHeight="1" x14ac:dyDescent="0.25">
      <c r="B410" s="45"/>
      <c r="C410" s="46"/>
      <c r="D410" s="46"/>
      <c r="E410" s="47"/>
      <c r="F410" s="48"/>
      <c r="G410" s="49"/>
      <c r="H410" s="28" t="str">
        <f t="shared" si="27"/>
        <v/>
      </c>
      <c r="I410" s="49"/>
      <c r="J410" s="28" t="str">
        <f t="shared" si="28"/>
        <v/>
      </c>
      <c r="K410" s="35" t="str">
        <f t="shared" si="29"/>
        <v/>
      </c>
      <c r="M410" t="str">
        <f t="shared" si="30"/>
        <v/>
      </c>
    </row>
    <row r="411" spans="2:13" ht="21" customHeight="1" x14ac:dyDescent="0.25">
      <c r="B411" s="45"/>
      <c r="C411" s="46"/>
      <c r="D411" s="46"/>
      <c r="E411" s="47"/>
      <c r="F411" s="48"/>
      <c r="G411" s="49"/>
      <c r="H411" s="28" t="str">
        <f t="shared" si="27"/>
        <v/>
      </c>
      <c r="I411" s="49"/>
      <c r="J411" s="28" t="str">
        <f t="shared" si="28"/>
        <v/>
      </c>
      <c r="K411" s="35" t="str">
        <f t="shared" si="29"/>
        <v/>
      </c>
      <c r="M411" t="str">
        <f t="shared" si="30"/>
        <v/>
      </c>
    </row>
    <row r="412" spans="2:13" ht="21" customHeight="1" x14ac:dyDescent="0.25">
      <c r="B412" s="45"/>
      <c r="C412" s="46"/>
      <c r="D412" s="46"/>
      <c r="E412" s="47"/>
      <c r="F412" s="48"/>
      <c r="G412" s="49"/>
      <c r="H412" s="28" t="str">
        <f t="shared" si="27"/>
        <v/>
      </c>
      <c r="I412" s="49"/>
      <c r="J412" s="28" t="str">
        <f t="shared" si="28"/>
        <v/>
      </c>
      <c r="K412" s="35" t="str">
        <f t="shared" si="29"/>
        <v/>
      </c>
      <c r="M412" t="str">
        <f t="shared" si="30"/>
        <v/>
      </c>
    </row>
    <row r="413" spans="2:13" ht="21" customHeight="1" x14ac:dyDescent="0.25">
      <c r="B413" s="45"/>
      <c r="C413" s="46"/>
      <c r="D413" s="46"/>
      <c r="E413" s="47"/>
      <c r="F413" s="48"/>
      <c r="G413" s="49"/>
      <c r="H413" s="28" t="str">
        <f t="shared" si="27"/>
        <v/>
      </c>
      <c r="I413" s="49"/>
      <c r="J413" s="28" t="str">
        <f t="shared" si="28"/>
        <v/>
      </c>
      <c r="K413" s="35" t="str">
        <f t="shared" si="29"/>
        <v/>
      </c>
      <c r="M413" t="str">
        <f t="shared" si="30"/>
        <v/>
      </c>
    </row>
    <row r="414" spans="2:13" ht="21" customHeight="1" x14ac:dyDescent="0.25">
      <c r="B414" s="45"/>
      <c r="C414" s="46"/>
      <c r="D414" s="46"/>
      <c r="E414" s="47"/>
      <c r="F414" s="48"/>
      <c r="G414" s="49"/>
      <c r="H414" s="28" t="str">
        <f t="shared" si="27"/>
        <v/>
      </c>
      <c r="I414" s="49"/>
      <c r="J414" s="28" t="str">
        <f t="shared" si="28"/>
        <v/>
      </c>
      <c r="K414" s="35" t="str">
        <f t="shared" si="29"/>
        <v/>
      </c>
      <c r="M414" t="str">
        <f t="shared" si="30"/>
        <v/>
      </c>
    </row>
    <row r="415" spans="2:13" ht="21" customHeight="1" x14ac:dyDescent="0.25">
      <c r="B415" s="45"/>
      <c r="C415" s="46"/>
      <c r="D415" s="46"/>
      <c r="E415" s="47"/>
      <c r="F415" s="48"/>
      <c r="G415" s="49"/>
      <c r="H415" s="28" t="str">
        <f t="shared" si="27"/>
        <v/>
      </c>
      <c r="I415" s="49"/>
      <c r="J415" s="28" t="str">
        <f t="shared" si="28"/>
        <v/>
      </c>
      <c r="K415" s="35" t="str">
        <f t="shared" si="29"/>
        <v/>
      </c>
      <c r="M415" t="str">
        <f t="shared" si="30"/>
        <v/>
      </c>
    </row>
    <row r="416" spans="2:13" ht="21" customHeight="1" x14ac:dyDescent="0.25">
      <c r="B416" s="45"/>
      <c r="C416" s="46"/>
      <c r="D416" s="46"/>
      <c r="E416" s="47"/>
      <c r="F416" s="48"/>
      <c r="G416" s="49"/>
      <c r="H416" s="28" t="str">
        <f t="shared" si="27"/>
        <v/>
      </c>
      <c r="I416" s="49"/>
      <c r="J416" s="28" t="str">
        <f t="shared" si="28"/>
        <v/>
      </c>
      <c r="K416" s="35" t="str">
        <f t="shared" si="29"/>
        <v/>
      </c>
      <c r="M416" t="str">
        <f t="shared" si="30"/>
        <v/>
      </c>
    </row>
    <row r="417" spans="2:13" ht="21" customHeight="1" x14ac:dyDescent="0.25">
      <c r="B417" s="45"/>
      <c r="C417" s="46"/>
      <c r="D417" s="46"/>
      <c r="E417" s="47"/>
      <c r="F417" s="48"/>
      <c r="G417" s="49"/>
      <c r="H417" s="28" t="str">
        <f t="shared" si="27"/>
        <v/>
      </c>
      <c r="I417" s="49"/>
      <c r="J417" s="28" t="str">
        <f t="shared" si="28"/>
        <v/>
      </c>
      <c r="K417" s="35" t="str">
        <f t="shared" si="29"/>
        <v/>
      </c>
      <c r="M417" t="str">
        <f t="shared" si="30"/>
        <v/>
      </c>
    </row>
    <row r="418" spans="2:13" ht="21" customHeight="1" x14ac:dyDescent="0.25">
      <c r="B418" s="45"/>
      <c r="C418" s="46"/>
      <c r="D418" s="46"/>
      <c r="E418" s="47"/>
      <c r="F418" s="48"/>
      <c r="G418" s="49"/>
      <c r="H418" s="28" t="str">
        <f t="shared" si="27"/>
        <v/>
      </c>
      <c r="I418" s="49"/>
      <c r="J418" s="28" t="str">
        <f t="shared" si="28"/>
        <v/>
      </c>
      <c r="K418" s="35" t="str">
        <f t="shared" si="29"/>
        <v/>
      </c>
      <c r="M418" t="str">
        <f t="shared" si="30"/>
        <v/>
      </c>
    </row>
    <row r="419" spans="2:13" ht="21" customHeight="1" x14ac:dyDescent="0.25">
      <c r="B419" s="45"/>
      <c r="C419" s="46"/>
      <c r="D419" s="46"/>
      <c r="E419" s="47"/>
      <c r="F419" s="48"/>
      <c r="G419" s="49"/>
      <c r="H419" s="28" t="str">
        <f t="shared" si="27"/>
        <v/>
      </c>
      <c r="I419" s="49"/>
      <c r="J419" s="28" t="str">
        <f t="shared" si="28"/>
        <v/>
      </c>
      <c r="K419" s="35" t="str">
        <f t="shared" si="29"/>
        <v/>
      </c>
      <c r="M419" t="str">
        <f t="shared" si="30"/>
        <v/>
      </c>
    </row>
    <row r="420" spans="2:13" ht="21" customHeight="1" x14ac:dyDescent="0.25">
      <c r="B420" s="45"/>
      <c r="C420" s="46"/>
      <c r="D420" s="46"/>
      <c r="E420" s="47"/>
      <c r="F420" s="48"/>
      <c r="G420" s="49"/>
      <c r="H420" s="28" t="str">
        <f t="shared" si="27"/>
        <v/>
      </c>
      <c r="I420" s="49"/>
      <c r="J420" s="28" t="str">
        <f t="shared" si="28"/>
        <v/>
      </c>
      <c r="K420" s="35" t="str">
        <f t="shared" si="29"/>
        <v/>
      </c>
      <c r="M420" t="str">
        <f t="shared" si="30"/>
        <v/>
      </c>
    </row>
    <row r="421" spans="2:13" ht="21" customHeight="1" x14ac:dyDescent="0.25">
      <c r="B421" s="45"/>
      <c r="C421" s="46"/>
      <c r="D421" s="46"/>
      <c r="E421" s="47"/>
      <c r="F421" s="48"/>
      <c r="G421" s="49"/>
      <c r="H421" s="28" t="str">
        <f t="shared" si="27"/>
        <v/>
      </c>
      <c r="I421" s="49"/>
      <c r="J421" s="28" t="str">
        <f t="shared" si="28"/>
        <v/>
      </c>
      <c r="K421" s="35" t="str">
        <f t="shared" si="29"/>
        <v/>
      </c>
      <c r="M421" t="str">
        <f t="shared" si="30"/>
        <v/>
      </c>
    </row>
    <row r="422" spans="2:13" ht="21" customHeight="1" x14ac:dyDescent="0.25">
      <c r="B422" s="45"/>
      <c r="C422" s="46"/>
      <c r="D422" s="46"/>
      <c r="E422" s="47"/>
      <c r="F422" s="48"/>
      <c r="G422" s="49"/>
      <c r="H422" s="28" t="str">
        <f t="shared" si="27"/>
        <v/>
      </c>
      <c r="I422" s="49"/>
      <c r="J422" s="28" t="str">
        <f t="shared" si="28"/>
        <v/>
      </c>
      <c r="K422" s="35" t="str">
        <f t="shared" si="29"/>
        <v/>
      </c>
      <c r="M422" t="str">
        <f t="shared" si="30"/>
        <v/>
      </c>
    </row>
    <row r="423" spans="2:13" ht="21" customHeight="1" x14ac:dyDescent="0.25">
      <c r="B423" s="45"/>
      <c r="C423" s="46"/>
      <c r="D423" s="46"/>
      <c r="E423" s="47"/>
      <c r="F423" s="48"/>
      <c r="G423" s="49"/>
      <c r="H423" s="28" t="str">
        <f t="shared" si="27"/>
        <v/>
      </c>
      <c r="I423" s="49"/>
      <c r="J423" s="28" t="str">
        <f t="shared" si="28"/>
        <v/>
      </c>
      <c r="K423" s="35" t="str">
        <f t="shared" si="29"/>
        <v/>
      </c>
      <c r="M423" t="str">
        <f t="shared" si="30"/>
        <v/>
      </c>
    </row>
    <row r="424" spans="2:13" ht="21" customHeight="1" x14ac:dyDescent="0.25">
      <c r="B424" s="45"/>
      <c r="C424" s="46"/>
      <c r="D424" s="46"/>
      <c r="E424" s="47"/>
      <c r="F424" s="48"/>
      <c r="G424" s="49"/>
      <c r="H424" s="28" t="str">
        <f t="shared" si="27"/>
        <v/>
      </c>
      <c r="I424" s="49"/>
      <c r="J424" s="28" t="str">
        <f t="shared" si="28"/>
        <v/>
      </c>
      <c r="K424" s="35" t="str">
        <f t="shared" si="29"/>
        <v/>
      </c>
      <c r="M424" t="str">
        <f t="shared" si="30"/>
        <v/>
      </c>
    </row>
    <row r="425" spans="2:13" ht="21" customHeight="1" x14ac:dyDescent="0.25">
      <c r="B425" s="45"/>
      <c r="C425" s="46"/>
      <c r="D425" s="46"/>
      <c r="E425" s="47"/>
      <c r="F425" s="48"/>
      <c r="G425" s="49"/>
      <c r="H425" s="28" t="str">
        <f t="shared" si="27"/>
        <v/>
      </c>
      <c r="I425" s="49"/>
      <c r="J425" s="28" t="str">
        <f t="shared" si="28"/>
        <v/>
      </c>
      <c r="K425" s="35" t="str">
        <f t="shared" si="29"/>
        <v/>
      </c>
      <c r="M425" t="str">
        <f t="shared" si="30"/>
        <v/>
      </c>
    </row>
    <row r="426" spans="2:13" ht="21" customHeight="1" x14ac:dyDescent="0.25">
      <c r="B426" s="45"/>
      <c r="C426" s="46"/>
      <c r="D426" s="46"/>
      <c r="E426" s="47"/>
      <c r="F426" s="48"/>
      <c r="G426" s="49"/>
      <c r="H426" s="28" t="str">
        <f t="shared" si="27"/>
        <v/>
      </c>
      <c r="I426" s="49"/>
      <c r="J426" s="28" t="str">
        <f t="shared" si="28"/>
        <v/>
      </c>
      <c r="K426" s="35" t="str">
        <f t="shared" si="29"/>
        <v/>
      </c>
      <c r="M426" t="str">
        <f t="shared" si="30"/>
        <v/>
      </c>
    </row>
    <row r="427" spans="2:13" ht="21" customHeight="1" x14ac:dyDescent="0.25">
      <c r="B427" s="45"/>
      <c r="C427" s="46"/>
      <c r="D427" s="46"/>
      <c r="E427" s="47"/>
      <c r="F427" s="48"/>
      <c r="G427" s="49"/>
      <c r="H427" s="28" t="str">
        <f t="shared" si="27"/>
        <v/>
      </c>
      <c r="I427" s="49"/>
      <c r="J427" s="28" t="str">
        <f t="shared" si="28"/>
        <v/>
      </c>
      <c r="K427" s="35" t="str">
        <f t="shared" si="29"/>
        <v/>
      </c>
      <c r="M427" t="str">
        <f t="shared" si="30"/>
        <v/>
      </c>
    </row>
    <row r="428" spans="2:13" ht="21" customHeight="1" x14ac:dyDescent="0.25">
      <c r="B428" s="45"/>
      <c r="C428" s="46"/>
      <c r="D428" s="46"/>
      <c r="E428" s="47"/>
      <c r="F428" s="48"/>
      <c r="G428" s="49"/>
      <c r="H428" s="28" t="str">
        <f t="shared" si="27"/>
        <v/>
      </c>
      <c r="I428" s="49"/>
      <c r="J428" s="28" t="str">
        <f t="shared" si="28"/>
        <v/>
      </c>
      <c r="K428" s="35" t="str">
        <f t="shared" si="29"/>
        <v/>
      </c>
      <c r="M428" t="str">
        <f t="shared" si="30"/>
        <v/>
      </c>
    </row>
    <row r="429" spans="2:13" ht="21" customHeight="1" x14ac:dyDescent="0.25">
      <c r="B429" s="45"/>
      <c r="C429" s="46"/>
      <c r="D429" s="46"/>
      <c r="E429" s="47"/>
      <c r="F429" s="48"/>
      <c r="G429" s="49"/>
      <c r="H429" s="28" t="str">
        <f t="shared" si="27"/>
        <v/>
      </c>
      <c r="I429" s="49"/>
      <c r="J429" s="28" t="str">
        <f t="shared" si="28"/>
        <v/>
      </c>
      <c r="K429" s="35" t="str">
        <f t="shared" si="29"/>
        <v/>
      </c>
      <c r="M429" t="str">
        <f t="shared" si="30"/>
        <v/>
      </c>
    </row>
    <row r="430" spans="2:13" ht="21" customHeight="1" x14ac:dyDescent="0.25">
      <c r="B430" s="45"/>
      <c r="C430" s="46"/>
      <c r="D430" s="46"/>
      <c r="E430" s="47"/>
      <c r="F430" s="48"/>
      <c r="G430" s="49"/>
      <c r="H430" s="28" t="str">
        <f t="shared" si="27"/>
        <v/>
      </c>
      <c r="I430" s="49"/>
      <c r="J430" s="28" t="str">
        <f t="shared" si="28"/>
        <v/>
      </c>
      <c r="K430" s="35" t="str">
        <f t="shared" si="29"/>
        <v/>
      </c>
      <c r="M430" t="str">
        <f t="shared" si="30"/>
        <v/>
      </c>
    </row>
    <row r="431" spans="2:13" ht="21" customHeight="1" x14ac:dyDescent="0.25">
      <c r="B431" s="45"/>
      <c r="C431" s="46"/>
      <c r="D431" s="46"/>
      <c r="E431" s="47"/>
      <c r="F431" s="48"/>
      <c r="G431" s="49"/>
      <c r="H431" s="28" t="str">
        <f t="shared" si="27"/>
        <v/>
      </c>
      <c r="I431" s="49"/>
      <c r="J431" s="28" t="str">
        <f t="shared" si="28"/>
        <v/>
      </c>
      <c r="K431" s="35" t="str">
        <f t="shared" si="29"/>
        <v/>
      </c>
      <c r="M431" t="str">
        <f t="shared" si="30"/>
        <v/>
      </c>
    </row>
    <row r="432" spans="2:13" ht="21" customHeight="1" x14ac:dyDescent="0.25">
      <c r="B432" s="45"/>
      <c r="C432" s="46"/>
      <c r="D432" s="46"/>
      <c r="E432" s="47"/>
      <c r="F432" s="48"/>
      <c r="G432" s="49"/>
      <c r="H432" s="28" t="str">
        <f t="shared" si="27"/>
        <v/>
      </c>
      <c r="I432" s="49"/>
      <c r="J432" s="28" t="str">
        <f t="shared" si="28"/>
        <v/>
      </c>
      <c r="K432" s="35" t="str">
        <f t="shared" si="29"/>
        <v/>
      </c>
      <c r="M432" t="str">
        <f t="shared" si="30"/>
        <v/>
      </c>
    </row>
    <row r="433" spans="2:13" ht="21" customHeight="1" x14ac:dyDescent="0.25">
      <c r="B433" s="45"/>
      <c r="C433" s="46"/>
      <c r="D433" s="46"/>
      <c r="E433" s="47"/>
      <c r="F433" s="48"/>
      <c r="G433" s="49"/>
      <c r="H433" s="28" t="str">
        <f t="shared" si="27"/>
        <v/>
      </c>
      <c r="I433" s="49"/>
      <c r="J433" s="28" t="str">
        <f t="shared" si="28"/>
        <v/>
      </c>
      <c r="K433" s="35" t="str">
        <f t="shared" si="29"/>
        <v/>
      </c>
      <c r="M433" t="str">
        <f t="shared" si="30"/>
        <v/>
      </c>
    </row>
    <row r="434" spans="2:13" ht="21" customHeight="1" x14ac:dyDescent="0.25">
      <c r="B434" s="45"/>
      <c r="C434" s="46"/>
      <c r="D434" s="46"/>
      <c r="E434" s="47"/>
      <c r="F434" s="48"/>
      <c r="G434" s="49"/>
      <c r="H434" s="28" t="str">
        <f t="shared" si="27"/>
        <v/>
      </c>
      <c r="I434" s="49"/>
      <c r="J434" s="28" t="str">
        <f t="shared" si="28"/>
        <v/>
      </c>
      <c r="K434" s="35" t="str">
        <f t="shared" si="29"/>
        <v/>
      </c>
      <c r="M434" t="str">
        <f t="shared" si="30"/>
        <v/>
      </c>
    </row>
    <row r="435" spans="2:13" ht="21" customHeight="1" x14ac:dyDescent="0.25">
      <c r="B435" s="45"/>
      <c r="C435" s="46"/>
      <c r="D435" s="46"/>
      <c r="E435" s="47"/>
      <c r="F435" s="48"/>
      <c r="G435" s="49"/>
      <c r="H435" s="28" t="str">
        <f t="shared" si="27"/>
        <v/>
      </c>
      <c r="I435" s="49"/>
      <c r="J435" s="28" t="str">
        <f t="shared" si="28"/>
        <v/>
      </c>
      <c r="K435" s="35" t="str">
        <f t="shared" si="29"/>
        <v/>
      </c>
      <c r="M435" t="str">
        <f t="shared" si="30"/>
        <v/>
      </c>
    </row>
    <row r="436" spans="2:13" ht="21" customHeight="1" x14ac:dyDescent="0.25">
      <c r="B436" s="45"/>
      <c r="C436" s="46"/>
      <c r="D436" s="46"/>
      <c r="E436" s="47"/>
      <c r="F436" s="48"/>
      <c r="G436" s="49"/>
      <c r="H436" s="28" t="str">
        <f t="shared" si="27"/>
        <v/>
      </c>
      <c r="I436" s="49"/>
      <c r="J436" s="28" t="str">
        <f t="shared" si="28"/>
        <v/>
      </c>
      <c r="K436" s="35" t="str">
        <f t="shared" si="29"/>
        <v/>
      </c>
      <c r="M436" t="str">
        <f t="shared" si="30"/>
        <v/>
      </c>
    </row>
    <row r="437" spans="2:13" ht="21" customHeight="1" x14ac:dyDescent="0.25">
      <c r="B437" s="45"/>
      <c r="C437" s="46"/>
      <c r="D437" s="46"/>
      <c r="E437" s="47"/>
      <c r="F437" s="48"/>
      <c r="G437" s="49"/>
      <c r="H437" s="28" t="str">
        <f t="shared" si="27"/>
        <v/>
      </c>
      <c r="I437" s="49"/>
      <c r="J437" s="28" t="str">
        <f t="shared" si="28"/>
        <v/>
      </c>
      <c r="K437" s="35" t="str">
        <f t="shared" si="29"/>
        <v/>
      </c>
      <c r="M437" t="str">
        <f t="shared" si="30"/>
        <v/>
      </c>
    </row>
    <row r="438" spans="2:13" ht="21" customHeight="1" x14ac:dyDescent="0.25">
      <c r="B438" s="45"/>
      <c r="C438" s="46"/>
      <c r="D438" s="46"/>
      <c r="E438" s="47"/>
      <c r="F438" s="48"/>
      <c r="G438" s="49"/>
      <c r="H438" s="28" t="str">
        <f t="shared" si="27"/>
        <v/>
      </c>
      <c r="I438" s="49"/>
      <c r="J438" s="28" t="str">
        <f t="shared" si="28"/>
        <v/>
      </c>
      <c r="K438" s="35" t="str">
        <f t="shared" si="29"/>
        <v/>
      </c>
      <c r="M438" t="str">
        <f t="shared" si="30"/>
        <v/>
      </c>
    </row>
    <row r="439" spans="2:13" ht="21" customHeight="1" x14ac:dyDescent="0.25">
      <c r="B439" s="45"/>
      <c r="C439" s="46"/>
      <c r="D439" s="46"/>
      <c r="E439" s="47"/>
      <c r="F439" s="48"/>
      <c r="G439" s="49"/>
      <c r="H439" s="28" t="str">
        <f t="shared" si="27"/>
        <v/>
      </c>
      <c r="I439" s="49"/>
      <c r="J439" s="28" t="str">
        <f t="shared" si="28"/>
        <v/>
      </c>
      <c r="K439" s="35" t="str">
        <f t="shared" si="29"/>
        <v/>
      </c>
      <c r="M439" t="str">
        <f t="shared" si="30"/>
        <v/>
      </c>
    </row>
    <row r="440" spans="2:13" ht="21" customHeight="1" x14ac:dyDescent="0.25">
      <c r="B440" s="45"/>
      <c r="C440" s="46"/>
      <c r="D440" s="46"/>
      <c r="E440" s="47"/>
      <c r="F440" s="48"/>
      <c r="G440" s="49"/>
      <c r="H440" s="28" t="str">
        <f t="shared" si="27"/>
        <v/>
      </c>
      <c r="I440" s="49"/>
      <c r="J440" s="28" t="str">
        <f t="shared" si="28"/>
        <v/>
      </c>
      <c r="K440" s="35" t="str">
        <f t="shared" si="29"/>
        <v/>
      </c>
      <c r="M440" t="str">
        <f t="shared" si="30"/>
        <v/>
      </c>
    </row>
    <row r="441" spans="2:13" ht="21" customHeight="1" x14ac:dyDescent="0.25">
      <c r="B441" s="45"/>
      <c r="C441" s="46"/>
      <c r="D441" s="46"/>
      <c r="E441" s="47"/>
      <c r="F441" s="48"/>
      <c r="G441" s="49"/>
      <c r="H441" s="28" t="str">
        <f t="shared" si="27"/>
        <v/>
      </c>
      <c r="I441" s="49"/>
      <c r="J441" s="28" t="str">
        <f t="shared" si="28"/>
        <v/>
      </c>
      <c r="K441" s="35" t="str">
        <f t="shared" si="29"/>
        <v/>
      </c>
      <c r="M441" t="str">
        <f t="shared" si="30"/>
        <v/>
      </c>
    </row>
    <row r="442" spans="2:13" ht="21" customHeight="1" x14ac:dyDescent="0.25">
      <c r="B442" s="45"/>
      <c r="C442" s="46"/>
      <c r="D442" s="46"/>
      <c r="E442" s="47"/>
      <c r="F442" s="48"/>
      <c r="G442" s="49"/>
      <c r="H442" s="28" t="str">
        <f t="shared" si="27"/>
        <v/>
      </c>
      <c r="I442" s="49"/>
      <c r="J442" s="28" t="str">
        <f t="shared" si="28"/>
        <v/>
      </c>
      <c r="K442" s="35" t="str">
        <f t="shared" si="29"/>
        <v/>
      </c>
      <c r="M442" t="str">
        <f t="shared" si="30"/>
        <v/>
      </c>
    </row>
    <row r="443" spans="2:13" ht="21" customHeight="1" x14ac:dyDescent="0.25">
      <c r="B443" s="45"/>
      <c r="C443" s="46"/>
      <c r="D443" s="46"/>
      <c r="E443" s="47"/>
      <c r="F443" s="48"/>
      <c r="G443" s="49"/>
      <c r="H443" s="28" t="str">
        <f t="shared" si="27"/>
        <v/>
      </c>
      <c r="I443" s="49"/>
      <c r="J443" s="28" t="str">
        <f t="shared" si="28"/>
        <v/>
      </c>
      <c r="K443" s="35" t="str">
        <f t="shared" si="29"/>
        <v/>
      </c>
      <c r="M443" t="str">
        <f t="shared" si="30"/>
        <v/>
      </c>
    </row>
    <row r="444" spans="2:13" ht="21" customHeight="1" x14ac:dyDescent="0.25">
      <c r="B444" s="45"/>
      <c r="C444" s="46"/>
      <c r="D444" s="46"/>
      <c r="E444" s="47"/>
      <c r="F444" s="48"/>
      <c r="G444" s="49"/>
      <c r="H444" s="28" t="str">
        <f t="shared" si="27"/>
        <v/>
      </c>
      <c r="I444" s="49"/>
      <c r="J444" s="28" t="str">
        <f t="shared" si="28"/>
        <v/>
      </c>
      <c r="K444" s="35" t="str">
        <f t="shared" si="29"/>
        <v/>
      </c>
      <c r="M444" t="str">
        <f t="shared" si="30"/>
        <v/>
      </c>
    </row>
    <row r="445" spans="2:13" ht="21" customHeight="1" x14ac:dyDescent="0.25">
      <c r="B445" s="45"/>
      <c r="C445" s="46"/>
      <c r="D445" s="46"/>
      <c r="E445" s="47"/>
      <c r="F445" s="48"/>
      <c r="G445" s="49"/>
      <c r="H445" s="28" t="str">
        <f t="shared" si="27"/>
        <v/>
      </c>
      <c r="I445" s="49"/>
      <c r="J445" s="28" t="str">
        <f t="shared" si="28"/>
        <v/>
      </c>
      <c r="K445" s="35" t="str">
        <f t="shared" si="29"/>
        <v/>
      </c>
      <c r="M445" t="str">
        <f t="shared" si="30"/>
        <v/>
      </c>
    </row>
    <row r="446" spans="2:13" ht="21" customHeight="1" x14ac:dyDescent="0.25">
      <c r="B446" s="45"/>
      <c r="C446" s="46"/>
      <c r="D446" s="46"/>
      <c r="E446" s="47"/>
      <c r="F446" s="48"/>
      <c r="G446" s="49"/>
      <c r="H446" s="28" t="str">
        <f t="shared" si="27"/>
        <v/>
      </c>
      <c r="I446" s="49"/>
      <c r="J446" s="28" t="str">
        <f t="shared" si="28"/>
        <v/>
      </c>
      <c r="K446" s="35" t="str">
        <f t="shared" si="29"/>
        <v/>
      </c>
      <c r="M446" t="str">
        <f t="shared" si="30"/>
        <v/>
      </c>
    </row>
    <row r="447" spans="2:13" ht="21" customHeight="1" x14ac:dyDescent="0.25">
      <c r="B447" s="45"/>
      <c r="C447" s="46"/>
      <c r="D447" s="46"/>
      <c r="E447" s="47"/>
      <c r="F447" s="48"/>
      <c r="G447" s="49"/>
      <c r="H447" s="28" t="str">
        <f t="shared" si="27"/>
        <v/>
      </c>
      <c r="I447" s="49"/>
      <c r="J447" s="28" t="str">
        <f t="shared" si="28"/>
        <v/>
      </c>
      <c r="K447" s="35" t="str">
        <f t="shared" si="29"/>
        <v/>
      </c>
      <c r="M447" t="str">
        <f t="shared" si="30"/>
        <v/>
      </c>
    </row>
    <row r="448" spans="2:13" ht="21" customHeight="1" x14ac:dyDescent="0.25">
      <c r="B448" s="45"/>
      <c r="C448" s="46"/>
      <c r="D448" s="46"/>
      <c r="E448" s="47"/>
      <c r="F448" s="48"/>
      <c r="G448" s="49"/>
      <c r="H448" s="28" t="str">
        <f t="shared" si="27"/>
        <v/>
      </c>
      <c r="I448" s="49"/>
      <c r="J448" s="28" t="str">
        <f t="shared" si="28"/>
        <v/>
      </c>
      <c r="K448" s="35" t="str">
        <f t="shared" si="29"/>
        <v/>
      </c>
      <c r="M448" t="str">
        <f t="shared" si="30"/>
        <v/>
      </c>
    </row>
    <row r="449" spans="2:13" ht="21" customHeight="1" x14ac:dyDescent="0.25">
      <c r="B449" s="45"/>
      <c r="C449" s="46"/>
      <c r="D449" s="46"/>
      <c r="E449" s="47"/>
      <c r="F449" s="48"/>
      <c r="G449" s="49"/>
      <c r="H449" s="28" t="str">
        <f t="shared" si="27"/>
        <v/>
      </c>
      <c r="I449" s="49"/>
      <c r="J449" s="28" t="str">
        <f t="shared" si="28"/>
        <v/>
      </c>
      <c r="K449" s="35" t="str">
        <f t="shared" si="29"/>
        <v/>
      </c>
      <c r="M449" t="str">
        <f t="shared" si="30"/>
        <v/>
      </c>
    </row>
    <row r="450" spans="2:13" ht="21" customHeight="1" x14ac:dyDescent="0.25">
      <c r="B450" s="45"/>
      <c r="C450" s="46"/>
      <c r="D450" s="46"/>
      <c r="E450" s="47"/>
      <c r="F450" s="48"/>
      <c r="G450" s="49"/>
      <c r="H450" s="28" t="str">
        <f t="shared" si="27"/>
        <v/>
      </c>
      <c r="I450" s="49"/>
      <c r="J450" s="28" t="str">
        <f t="shared" si="28"/>
        <v/>
      </c>
      <c r="K450" s="35" t="str">
        <f t="shared" si="29"/>
        <v/>
      </c>
      <c r="M450" t="str">
        <f t="shared" si="30"/>
        <v/>
      </c>
    </row>
    <row r="451" spans="2:13" ht="21" customHeight="1" x14ac:dyDescent="0.25">
      <c r="B451" s="45"/>
      <c r="C451" s="46"/>
      <c r="D451" s="46"/>
      <c r="E451" s="47"/>
      <c r="F451" s="48"/>
      <c r="G451" s="49"/>
      <c r="H451" s="28" t="str">
        <f t="shared" si="27"/>
        <v/>
      </c>
      <c r="I451" s="49"/>
      <c r="J451" s="28" t="str">
        <f t="shared" si="28"/>
        <v/>
      </c>
      <c r="K451" s="35" t="str">
        <f t="shared" si="29"/>
        <v/>
      </c>
      <c r="M451" t="str">
        <f t="shared" si="30"/>
        <v/>
      </c>
    </row>
    <row r="452" spans="2:13" ht="21" customHeight="1" x14ac:dyDescent="0.25">
      <c r="B452" s="45"/>
      <c r="C452" s="46"/>
      <c r="D452" s="46"/>
      <c r="E452" s="47"/>
      <c r="F452" s="48"/>
      <c r="G452" s="49"/>
      <c r="H452" s="28" t="str">
        <f t="shared" si="27"/>
        <v/>
      </c>
      <c r="I452" s="49"/>
      <c r="J452" s="28" t="str">
        <f t="shared" si="28"/>
        <v/>
      </c>
      <c r="K452" s="35" t="str">
        <f t="shared" si="29"/>
        <v/>
      </c>
      <c r="M452" t="str">
        <f t="shared" si="30"/>
        <v/>
      </c>
    </row>
    <row r="453" spans="2:13" ht="21" customHeight="1" x14ac:dyDescent="0.25">
      <c r="B453" s="45"/>
      <c r="C453" s="46"/>
      <c r="D453" s="46"/>
      <c r="E453" s="47"/>
      <c r="F453" s="48"/>
      <c r="G453" s="49"/>
      <c r="H453" s="28" t="str">
        <f t="shared" si="27"/>
        <v/>
      </c>
      <c r="I453" s="49"/>
      <c r="J453" s="28" t="str">
        <f t="shared" si="28"/>
        <v/>
      </c>
      <c r="K453" s="35" t="str">
        <f t="shared" si="29"/>
        <v/>
      </c>
      <c r="M453" t="str">
        <f t="shared" si="30"/>
        <v/>
      </c>
    </row>
    <row r="454" spans="2:13" ht="21" customHeight="1" x14ac:dyDescent="0.25">
      <c r="B454" s="45"/>
      <c r="C454" s="46"/>
      <c r="D454" s="46"/>
      <c r="E454" s="47"/>
      <c r="F454" s="48"/>
      <c r="G454" s="49"/>
      <c r="H454" s="28" t="str">
        <f t="shared" si="27"/>
        <v/>
      </c>
      <c r="I454" s="49"/>
      <c r="J454" s="28" t="str">
        <f t="shared" si="28"/>
        <v/>
      </c>
      <c r="K454" s="35" t="str">
        <f t="shared" si="29"/>
        <v/>
      </c>
      <c r="M454" t="str">
        <f t="shared" si="30"/>
        <v/>
      </c>
    </row>
    <row r="455" spans="2:13" ht="21" customHeight="1" x14ac:dyDescent="0.25">
      <c r="B455" s="45"/>
      <c r="C455" s="46"/>
      <c r="D455" s="46"/>
      <c r="E455" s="47"/>
      <c r="F455" s="48"/>
      <c r="G455" s="49"/>
      <c r="H455" s="28" t="str">
        <f t="shared" ref="H455:H500" si="31">IF(G455&lt;&gt;"",G455-G455/((100+F455)/100),"")</f>
        <v/>
      </c>
      <c r="I455" s="49"/>
      <c r="J455" s="28" t="str">
        <f t="shared" ref="J455:J500" si="32">IF(I455&lt;&gt;"",I455-I455/((100+F455)/100),"")</f>
        <v/>
      </c>
      <c r="K455" s="35" t="str">
        <f t="shared" ref="K455:K500" si="33">IF(C455&lt;&gt;0,IF(G455&gt;0,K454+G455,IF(I455&gt;=0,K454-I455,"")),"")</f>
        <v/>
      </c>
      <c r="M455" t="str">
        <f t="shared" si="30"/>
        <v/>
      </c>
    </row>
    <row r="456" spans="2:13" ht="21" customHeight="1" x14ac:dyDescent="0.25">
      <c r="B456" s="45"/>
      <c r="C456" s="46"/>
      <c r="D456" s="46"/>
      <c r="E456" s="47"/>
      <c r="F456" s="48"/>
      <c r="G456" s="49"/>
      <c r="H456" s="28" t="str">
        <f t="shared" si="31"/>
        <v/>
      </c>
      <c r="I456" s="49"/>
      <c r="J456" s="28" t="str">
        <f t="shared" si="32"/>
        <v/>
      </c>
      <c r="K456" s="35" t="str">
        <f t="shared" si="33"/>
        <v/>
      </c>
      <c r="M456" t="str">
        <f t="shared" ref="M456:M500" si="34">IF(K457="",K456,"0")</f>
        <v/>
      </c>
    </row>
    <row r="457" spans="2:13" ht="21" customHeight="1" x14ac:dyDescent="0.25">
      <c r="B457" s="45"/>
      <c r="C457" s="46"/>
      <c r="D457" s="46"/>
      <c r="E457" s="47"/>
      <c r="F457" s="48"/>
      <c r="G457" s="49"/>
      <c r="H457" s="28" t="str">
        <f t="shared" si="31"/>
        <v/>
      </c>
      <c r="I457" s="49"/>
      <c r="J457" s="28" t="str">
        <f t="shared" si="32"/>
        <v/>
      </c>
      <c r="K457" s="35" t="str">
        <f t="shared" si="33"/>
        <v/>
      </c>
      <c r="M457" t="str">
        <f t="shared" si="34"/>
        <v/>
      </c>
    </row>
    <row r="458" spans="2:13" ht="21" customHeight="1" x14ac:dyDescent="0.25">
      <c r="B458" s="45"/>
      <c r="C458" s="46"/>
      <c r="D458" s="46"/>
      <c r="E458" s="47"/>
      <c r="F458" s="48"/>
      <c r="G458" s="49"/>
      <c r="H458" s="28" t="str">
        <f t="shared" si="31"/>
        <v/>
      </c>
      <c r="I458" s="49"/>
      <c r="J458" s="28" t="str">
        <f t="shared" si="32"/>
        <v/>
      </c>
      <c r="K458" s="35" t="str">
        <f t="shared" si="33"/>
        <v/>
      </c>
      <c r="M458" t="str">
        <f t="shared" si="34"/>
        <v/>
      </c>
    </row>
    <row r="459" spans="2:13" ht="21" customHeight="1" x14ac:dyDescent="0.25">
      <c r="B459" s="45"/>
      <c r="C459" s="46"/>
      <c r="D459" s="46"/>
      <c r="E459" s="47"/>
      <c r="F459" s="48"/>
      <c r="G459" s="49"/>
      <c r="H459" s="28" t="str">
        <f t="shared" si="31"/>
        <v/>
      </c>
      <c r="I459" s="49"/>
      <c r="J459" s="28" t="str">
        <f t="shared" si="32"/>
        <v/>
      </c>
      <c r="K459" s="35" t="str">
        <f t="shared" si="33"/>
        <v/>
      </c>
      <c r="M459" t="str">
        <f t="shared" si="34"/>
        <v/>
      </c>
    </row>
    <row r="460" spans="2:13" ht="21" customHeight="1" x14ac:dyDescent="0.25">
      <c r="B460" s="45"/>
      <c r="C460" s="46"/>
      <c r="D460" s="46"/>
      <c r="E460" s="47"/>
      <c r="F460" s="48"/>
      <c r="G460" s="49"/>
      <c r="H460" s="28" t="str">
        <f t="shared" si="31"/>
        <v/>
      </c>
      <c r="I460" s="49"/>
      <c r="J460" s="28" t="str">
        <f t="shared" si="32"/>
        <v/>
      </c>
      <c r="K460" s="35" t="str">
        <f t="shared" si="33"/>
        <v/>
      </c>
      <c r="M460" t="str">
        <f t="shared" si="34"/>
        <v/>
      </c>
    </row>
    <row r="461" spans="2:13" ht="21" customHeight="1" x14ac:dyDescent="0.25">
      <c r="B461" s="45"/>
      <c r="C461" s="46"/>
      <c r="D461" s="46"/>
      <c r="E461" s="47"/>
      <c r="F461" s="48"/>
      <c r="G461" s="49"/>
      <c r="H461" s="28" t="str">
        <f t="shared" si="31"/>
        <v/>
      </c>
      <c r="I461" s="49"/>
      <c r="J461" s="28" t="str">
        <f t="shared" si="32"/>
        <v/>
      </c>
      <c r="K461" s="35" t="str">
        <f t="shared" si="33"/>
        <v/>
      </c>
      <c r="M461" t="str">
        <f t="shared" si="34"/>
        <v/>
      </c>
    </row>
    <row r="462" spans="2:13" ht="21" customHeight="1" x14ac:dyDescent="0.25">
      <c r="B462" s="45"/>
      <c r="C462" s="46"/>
      <c r="D462" s="46"/>
      <c r="E462" s="47"/>
      <c r="F462" s="48"/>
      <c r="G462" s="49"/>
      <c r="H462" s="28" t="str">
        <f t="shared" si="31"/>
        <v/>
      </c>
      <c r="I462" s="49"/>
      <c r="J462" s="28" t="str">
        <f t="shared" si="32"/>
        <v/>
      </c>
      <c r="K462" s="35" t="str">
        <f t="shared" si="33"/>
        <v/>
      </c>
      <c r="M462" t="str">
        <f t="shared" si="34"/>
        <v/>
      </c>
    </row>
    <row r="463" spans="2:13" ht="21" customHeight="1" x14ac:dyDescent="0.25">
      <c r="B463" s="45"/>
      <c r="C463" s="46"/>
      <c r="D463" s="46"/>
      <c r="E463" s="47"/>
      <c r="F463" s="48"/>
      <c r="G463" s="49"/>
      <c r="H463" s="28" t="str">
        <f t="shared" si="31"/>
        <v/>
      </c>
      <c r="I463" s="49"/>
      <c r="J463" s="28" t="str">
        <f t="shared" si="32"/>
        <v/>
      </c>
      <c r="K463" s="35" t="str">
        <f t="shared" si="33"/>
        <v/>
      </c>
      <c r="M463" t="str">
        <f t="shared" si="34"/>
        <v/>
      </c>
    </row>
    <row r="464" spans="2:13" ht="21" customHeight="1" x14ac:dyDescent="0.25">
      <c r="B464" s="45"/>
      <c r="C464" s="46"/>
      <c r="D464" s="46"/>
      <c r="E464" s="47"/>
      <c r="F464" s="48"/>
      <c r="G464" s="49"/>
      <c r="H464" s="28" t="str">
        <f t="shared" si="31"/>
        <v/>
      </c>
      <c r="I464" s="49"/>
      <c r="J464" s="28" t="str">
        <f t="shared" si="32"/>
        <v/>
      </c>
      <c r="K464" s="35" t="str">
        <f t="shared" si="33"/>
        <v/>
      </c>
      <c r="M464" t="str">
        <f t="shared" si="34"/>
        <v/>
      </c>
    </row>
    <row r="465" spans="2:13" ht="21" customHeight="1" x14ac:dyDescent="0.25">
      <c r="B465" s="45"/>
      <c r="C465" s="46"/>
      <c r="D465" s="46"/>
      <c r="E465" s="47"/>
      <c r="F465" s="48"/>
      <c r="G465" s="49"/>
      <c r="H465" s="28" t="str">
        <f t="shared" si="31"/>
        <v/>
      </c>
      <c r="I465" s="49"/>
      <c r="J465" s="28" t="str">
        <f t="shared" si="32"/>
        <v/>
      </c>
      <c r="K465" s="35" t="str">
        <f t="shared" si="33"/>
        <v/>
      </c>
      <c r="M465" t="str">
        <f t="shared" si="34"/>
        <v/>
      </c>
    </row>
    <row r="466" spans="2:13" ht="21" customHeight="1" x14ac:dyDescent="0.25">
      <c r="B466" s="45"/>
      <c r="C466" s="46"/>
      <c r="D466" s="46"/>
      <c r="E466" s="47"/>
      <c r="F466" s="48"/>
      <c r="G466" s="49"/>
      <c r="H466" s="28" t="str">
        <f t="shared" si="31"/>
        <v/>
      </c>
      <c r="I466" s="49"/>
      <c r="J466" s="28" t="str">
        <f t="shared" si="32"/>
        <v/>
      </c>
      <c r="K466" s="35" t="str">
        <f t="shared" si="33"/>
        <v/>
      </c>
      <c r="M466" t="str">
        <f t="shared" si="34"/>
        <v/>
      </c>
    </row>
    <row r="467" spans="2:13" ht="21" customHeight="1" x14ac:dyDescent="0.25">
      <c r="B467" s="45"/>
      <c r="C467" s="46"/>
      <c r="D467" s="46"/>
      <c r="E467" s="47"/>
      <c r="F467" s="48"/>
      <c r="G467" s="49"/>
      <c r="H467" s="28" t="str">
        <f t="shared" si="31"/>
        <v/>
      </c>
      <c r="I467" s="49"/>
      <c r="J467" s="28" t="str">
        <f t="shared" si="32"/>
        <v/>
      </c>
      <c r="K467" s="35" t="str">
        <f t="shared" si="33"/>
        <v/>
      </c>
      <c r="M467" t="str">
        <f t="shared" si="34"/>
        <v/>
      </c>
    </row>
    <row r="468" spans="2:13" ht="21" customHeight="1" x14ac:dyDescent="0.25">
      <c r="B468" s="45"/>
      <c r="C468" s="46"/>
      <c r="D468" s="46"/>
      <c r="E468" s="47"/>
      <c r="F468" s="48"/>
      <c r="G468" s="49"/>
      <c r="H468" s="28" t="str">
        <f t="shared" si="31"/>
        <v/>
      </c>
      <c r="I468" s="49"/>
      <c r="J468" s="28" t="str">
        <f t="shared" si="32"/>
        <v/>
      </c>
      <c r="K468" s="35" t="str">
        <f t="shared" si="33"/>
        <v/>
      </c>
      <c r="M468" t="str">
        <f t="shared" si="34"/>
        <v/>
      </c>
    </row>
    <row r="469" spans="2:13" ht="21" customHeight="1" x14ac:dyDescent="0.25">
      <c r="B469" s="45"/>
      <c r="C469" s="46"/>
      <c r="D469" s="46"/>
      <c r="E469" s="47"/>
      <c r="F469" s="48"/>
      <c r="G469" s="49"/>
      <c r="H469" s="28" t="str">
        <f t="shared" si="31"/>
        <v/>
      </c>
      <c r="I469" s="49"/>
      <c r="J469" s="28" t="str">
        <f t="shared" si="32"/>
        <v/>
      </c>
      <c r="K469" s="35" t="str">
        <f t="shared" si="33"/>
        <v/>
      </c>
      <c r="M469" t="str">
        <f t="shared" si="34"/>
        <v/>
      </c>
    </row>
    <row r="470" spans="2:13" ht="21" customHeight="1" x14ac:dyDescent="0.25">
      <c r="B470" s="45"/>
      <c r="C470" s="46"/>
      <c r="D470" s="46"/>
      <c r="E470" s="47"/>
      <c r="F470" s="48"/>
      <c r="G470" s="49"/>
      <c r="H470" s="28" t="str">
        <f t="shared" si="31"/>
        <v/>
      </c>
      <c r="I470" s="49"/>
      <c r="J470" s="28" t="str">
        <f t="shared" si="32"/>
        <v/>
      </c>
      <c r="K470" s="35" t="str">
        <f t="shared" si="33"/>
        <v/>
      </c>
      <c r="M470" t="str">
        <f t="shared" si="34"/>
        <v/>
      </c>
    </row>
    <row r="471" spans="2:13" ht="21" customHeight="1" x14ac:dyDescent="0.25">
      <c r="B471" s="45"/>
      <c r="C471" s="46"/>
      <c r="D471" s="46"/>
      <c r="E471" s="47"/>
      <c r="F471" s="48"/>
      <c r="G471" s="49"/>
      <c r="H471" s="28" t="str">
        <f t="shared" si="31"/>
        <v/>
      </c>
      <c r="I471" s="49"/>
      <c r="J471" s="28" t="str">
        <f t="shared" si="32"/>
        <v/>
      </c>
      <c r="K471" s="35" t="str">
        <f t="shared" si="33"/>
        <v/>
      </c>
      <c r="M471" t="str">
        <f t="shared" si="34"/>
        <v/>
      </c>
    </row>
    <row r="472" spans="2:13" ht="21" customHeight="1" x14ac:dyDescent="0.25">
      <c r="B472" s="45"/>
      <c r="C472" s="46"/>
      <c r="D472" s="46"/>
      <c r="E472" s="47"/>
      <c r="F472" s="48"/>
      <c r="G472" s="49"/>
      <c r="H472" s="28" t="str">
        <f t="shared" si="31"/>
        <v/>
      </c>
      <c r="I472" s="49"/>
      <c r="J472" s="28" t="str">
        <f t="shared" si="32"/>
        <v/>
      </c>
      <c r="K472" s="35" t="str">
        <f t="shared" si="33"/>
        <v/>
      </c>
      <c r="M472" t="str">
        <f t="shared" si="34"/>
        <v/>
      </c>
    </row>
    <row r="473" spans="2:13" ht="21" customHeight="1" x14ac:dyDescent="0.25">
      <c r="B473" s="45"/>
      <c r="C473" s="46"/>
      <c r="D473" s="46"/>
      <c r="E473" s="47"/>
      <c r="F473" s="48"/>
      <c r="G473" s="49"/>
      <c r="H473" s="28" t="str">
        <f t="shared" si="31"/>
        <v/>
      </c>
      <c r="I473" s="49"/>
      <c r="J473" s="28" t="str">
        <f t="shared" si="32"/>
        <v/>
      </c>
      <c r="K473" s="35" t="str">
        <f t="shared" si="33"/>
        <v/>
      </c>
      <c r="M473" t="str">
        <f t="shared" si="34"/>
        <v/>
      </c>
    </row>
    <row r="474" spans="2:13" ht="21" customHeight="1" x14ac:dyDescent="0.25">
      <c r="B474" s="45"/>
      <c r="C474" s="46"/>
      <c r="D474" s="46"/>
      <c r="E474" s="47"/>
      <c r="F474" s="48"/>
      <c r="G474" s="49"/>
      <c r="H474" s="28" t="str">
        <f t="shared" si="31"/>
        <v/>
      </c>
      <c r="I474" s="49"/>
      <c r="J474" s="28" t="str">
        <f t="shared" si="32"/>
        <v/>
      </c>
      <c r="K474" s="35" t="str">
        <f t="shared" si="33"/>
        <v/>
      </c>
      <c r="M474" t="str">
        <f t="shared" si="34"/>
        <v/>
      </c>
    </row>
    <row r="475" spans="2:13" ht="21" customHeight="1" x14ac:dyDescent="0.25">
      <c r="B475" s="45"/>
      <c r="C475" s="46"/>
      <c r="D475" s="46"/>
      <c r="E475" s="47"/>
      <c r="F475" s="48"/>
      <c r="G475" s="49"/>
      <c r="H475" s="28" t="str">
        <f t="shared" si="31"/>
        <v/>
      </c>
      <c r="I475" s="49"/>
      <c r="J475" s="28" t="str">
        <f t="shared" si="32"/>
        <v/>
      </c>
      <c r="K475" s="35" t="str">
        <f t="shared" si="33"/>
        <v/>
      </c>
      <c r="M475" t="str">
        <f t="shared" si="34"/>
        <v/>
      </c>
    </row>
    <row r="476" spans="2:13" ht="21" customHeight="1" x14ac:dyDescent="0.25">
      <c r="B476" s="45"/>
      <c r="C476" s="46"/>
      <c r="D476" s="46"/>
      <c r="E476" s="47"/>
      <c r="F476" s="48"/>
      <c r="G476" s="49"/>
      <c r="H476" s="28" t="str">
        <f t="shared" si="31"/>
        <v/>
      </c>
      <c r="I476" s="49"/>
      <c r="J476" s="28" t="str">
        <f t="shared" si="32"/>
        <v/>
      </c>
      <c r="K476" s="35" t="str">
        <f t="shared" si="33"/>
        <v/>
      </c>
      <c r="M476" t="str">
        <f t="shared" si="34"/>
        <v/>
      </c>
    </row>
    <row r="477" spans="2:13" ht="21" customHeight="1" x14ac:dyDescent="0.25">
      <c r="B477" s="45"/>
      <c r="C477" s="46"/>
      <c r="D477" s="46"/>
      <c r="E477" s="47"/>
      <c r="F477" s="48"/>
      <c r="G477" s="49"/>
      <c r="H477" s="28" t="str">
        <f t="shared" si="31"/>
        <v/>
      </c>
      <c r="I477" s="49"/>
      <c r="J477" s="28" t="str">
        <f t="shared" si="32"/>
        <v/>
      </c>
      <c r="K477" s="35" t="str">
        <f t="shared" si="33"/>
        <v/>
      </c>
      <c r="M477" t="str">
        <f t="shared" si="34"/>
        <v/>
      </c>
    </row>
    <row r="478" spans="2:13" ht="21" customHeight="1" x14ac:dyDescent="0.25">
      <c r="B478" s="45"/>
      <c r="C478" s="46"/>
      <c r="D478" s="46"/>
      <c r="E478" s="47"/>
      <c r="F478" s="48"/>
      <c r="G478" s="49"/>
      <c r="H478" s="28" t="str">
        <f t="shared" si="31"/>
        <v/>
      </c>
      <c r="I478" s="49"/>
      <c r="J478" s="28" t="str">
        <f t="shared" si="32"/>
        <v/>
      </c>
      <c r="K478" s="35" t="str">
        <f t="shared" si="33"/>
        <v/>
      </c>
      <c r="M478" t="str">
        <f t="shared" si="34"/>
        <v/>
      </c>
    </row>
    <row r="479" spans="2:13" ht="21" customHeight="1" x14ac:dyDescent="0.25">
      <c r="B479" s="45"/>
      <c r="C479" s="46"/>
      <c r="D479" s="46"/>
      <c r="E479" s="47"/>
      <c r="F479" s="48"/>
      <c r="G479" s="49"/>
      <c r="H479" s="28" t="str">
        <f t="shared" si="31"/>
        <v/>
      </c>
      <c r="I479" s="49"/>
      <c r="J479" s="28" t="str">
        <f t="shared" si="32"/>
        <v/>
      </c>
      <c r="K479" s="35" t="str">
        <f t="shared" si="33"/>
        <v/>
      </c>
      <c r="M479" t="str">
        <f t="shared" si="34"/>
        <v/>
      </c>
    </row>
    <row r="480" spans="2:13" ht="21" customHeight="1" x14ac:dyDescent="0.25">
      <c r="B480" s="45"/>
      <c r="C480" s="46"/>
      <c r="D480" s="46"/>
      <c r="E480" s="47"/>
      <c r="F480" s="48"/>
      <c r="G480" s="49"/>
      <c r="H480" s="28" t="str">
        <f t="shared" si="31"/>
        <v/>
      </c>
      <c r="I480" s="49"/>
      <c r="J480" s="28" t="str">
        <f t="shared" si="32"/>
        <v/>
      </c>
      <c r="K480" s="35" t="str">
        <f t="shared" si="33"/>
        <v/>
      </c>
      <c r="M480" t="str">
        <f t="shared" si="34"/>
        <v/>
      </c>
    </row>
    <row r="481" spans="2:13" ht="21" customHeight="1" x14ac:dyDescent="0.25">
      <c r="B481" s="45"/>
      <c r="C481" s="46"/>
      <c r="D481" s="46"/>
      <c r="E481" s="47"/>
      <c r="F481" s="48"/>
      <c r="G481" s="49"/>
      <c r="H481" s="28" t="str">
        <f t="shared" si="31"/>
        <v/>
      </c>
      <c r="I481" s="49"/>
      <c r="J481" s="28" t="str">
        <f t="shared" si="32"/>
        <v/>
      </c>
      <c r="K481" s="35" t="str">
        <f t="shared" si="33"/>
        <v/>
      </c>
      <c r="M481" t="str">
        <f t="shared" si="34"/>
        <v/>
      </c>
    </row>
    <row r="482" spans="2:13" ht="21" customHeight="1" x14ac:dyDescent="0.25">
      <c r="B482" s="45"/>
      <c r="C482" s="46"/>
      <c r="D482" s="46"/>
      <c r="E482" s="47"/>
      <c r="F482" s="48"/>
      <c r="G482" s="49"/>
      <c r="H482" s="28" t="str">
        <f t="shared" si="31"/>
        <v/>
      </c>
      <c r="I482" s="49"/>
      <c r="J482" s="28" t="str">
        <f t="shared" si="32"/>
        <v/>
      </c>
      <c r="K482" s="35" t="str">
        <f t="shared" si="33"/>
        <v/>
      </c>
      <c r="M482" t="str">
        <f t="shared" si="34"/>
        <v/>
      </c>
    </row>
    <row r="483" spans="2:13" ht="21" customHeight="1" x14ac:dyDescent="0.25">
      <c r="B483" s="45"/>
      <c r="C483" s="46"/>
      <c r="D483" s="46"/>
      <c r="E483" s="47"/>
      <c r="F483" s="48"/>
      <c r="G483" s="49"/>
      <c r="H483" s="28" t="str">
        <f t="shared" si="31"/>
        <v/>
      </c>
      <c r="I483" s="49"/>
      <c r="J483" s="28" t="str">
        <f t="shared" si="32"/>
        <v/>
      </c>
      <c r="K483" s="35" t="str">
        <f t="shared" si="33"/>
        <v/>
      </c>
      <c r="M483" t="str">
        <f t="shared" si="34"/>
        <v/>
      </c>
    </row>
    <row r="484" spans="2:13" ht="21" customHeight="1" x14ac:dyDescent="0.25">
      <c r="B484" s="45"/>
      <c r="C484" s="46"/>
      <c r="D484" s="46"/>
      <c r="E484" s="47"/>
      <c r="F484" s="48"/>
      <c r="G484" s="49"/>
      <c r="H484" s="28" t="str">
        <f t="shared" si="31"/>
        <v/>
      </c>
      <c r="I484" s="49"/>
      <c r="J484" s="28" t="str">
        <f t="shared" si="32"/>
        <v/>
      </c>
      <c r="K484" s="35" t="str">
        <f t="shared" si="33"/>
        <v/>
      </c>
      <c r="M484" t="str">
        <f t="shared" si="34"/>
        <v/>
      </c>
    </row>
    <row r="485" spans="2:13" ht="21" customHeight="1" x14ac:dyDescent="0.25">
      <c r="B485" s="45"/>
      <c r="C485" s="46"/>
      <c r="D485" s="46"/>
      <c r="E485" s="47"/>
      <c r="F485" s="48"/>
      <c r="G485" s="49"/>
      <c r="H485" s="28" t="str">
        <f t="shared" si="31"/>
        <v/>
      </c>
      <c r="I485" s="49"/>
      <c r="J485" s="28" t="str">
        <f t="shared" si="32"/>
        <v/>
      </c>
      <c r="K485" s="35" t="str">
        <f t="shared" si="33"/>
        <v/>
      </c>
      <c r="M485" t="str">
        <f t="shared" si="34"/>
        <v/>
      </c>
    </row>
    <row r="486" spans="2:13" ht="21" customHeight="1" x14ac:dyDescent="0.25">
      <c r="B486" s="45"/>
      <c r="C486" s="46"/>
      <c r="D486" s="46"/>
      <c r="E486" s="47"/>
      <c r="F486" s="48"/>
      <c r="G486" s="49"/>
      <c r="H486" s="28" t="str">
        <f t="shared" si="31"/>
        <v/>
      </c>
      <c r="I486" s="49"/>
      <c r="J486" s="28" t="str">
        <f t="shared" si="32"/>
        <v/>
      </c>
      <c r="K486" s="35" t="str">
        <f t="shared" si="33"/>
        <v/>
      </c>
      <c r="M486" t="str">
        <f t="shared" si="34"/>
        <v/>
      </c>
    </row>
    <row r="487" spans="2:13" ht="21" customHeight="1" x14ac:dyDescent="0.25">
      <c r="B487" s="45"/>
      <c r="C487" s="46"/>
      <c r="D487" s="46"/>
      <c r="E487" s="47"/>
      <c r="F487" s="48"/>
      <c r="G487" s="49"/>
      <c r="H487" s="28" t="str">
        <f t="shared" si="31"/>
        <v/>
      </c>
      <c r="I487" s="49"/>
      <c r="J487" s="28" t="str">
        <f t="shared" si="32"/>
        <v/>
      </c>
      <c r="K487" s="35" t="str">
        <f t="shared" si="33"/>
        <v/>
      </c>
      <c r="M487" t="str">
        <f t="shared" si="34"/>
        <v/>
      </c>
    </row>
    <row r="488" spans="2:13" ht="21" customHeight="1" x14ac:dyDescent="0.25">
      <c r="B488" s="45"/>
      <c r="C488" s="46"/>
      <c r="D488" s="46"/>
      <c r="E488" s="47"/>
      <c r="F488" s="48"/>
      <c r="G488" s="49"/>
      <c r="H488" s="28" t="str">
        <f t="shared" si="31"/>
        <v/>
      </c>
      <c r="I488" s="49"/>
      <c r="J488" s="28" t="str">
        <f t="shared" si="32"/>
        <v/>
      </c>
      <c r="K488" s="35" t="str">
        <f t="shared" si="33"/>
        <v/>
      </c>
      <c r="M488" t="str">
        <f t="shared" si="34"/>
        <v/>
      </c>
    </row>
    <row r="489" spans="2:13" ht="21" customHeight="1" x14ac:dyDescent="0.25">
      <c r="B489" s="45"/>
      <c r="C489" s="46"/>
      <c r="D489" s="46"/>
      <c r="E489" s="47"/>
      <c r="F489" s="48"/>
      <c r="G489" s="49"/>
      <c r="H489" s="28" t="str">
        <f t="shared" si="31"/>
        <v/>
      </c>
      <c r="I489" s="49"/>
      <c r="J489" s="28" t="str">
        <f t="shared" si="32"/>
        <v/>
      </c>
      <c r="K489" s="35" t="str">
        <f t="shared" si="33"/>
        <v/>
      </c>
      <c r="M489" t="str">
        <f t="shared" si="34"/>
        <v/>
      </c>
    </row>
    <row r="490" spans="2:13" ht="21" customHeight="1" x14ac:dyDescent="0.25">
      <c r="B490" s="45"/>
      <c r="C490" s="46"/>
      <c r="D490" s="46"/>
      <c r="E490" s="47"/>
      <c r="F490" s="48"/>
      <c r="G490" s="49"/>
      <c r="H490" s="28" t="str">
        <f t="shared" si="31"/>
        <v/>
      </c>
      <c r="I490" s="49"/>
      <c r="J490" s="28" t="str">
        <f t="shared" si="32"/>
        <v/>
      </c>
      <c r="K490" s="35" t="str">
        <f t="shared" si="33"/>
        <v/>
      </c>
      <c r="M490" t="str">
        <f t="shared" si="34"/>
        <v/>
      </c>
    </row>
    <row r="491" spans="2:13" ht="21" customHeight="1" x14ac:dyDescent="0.25">
      <c r="B491" s="45"/>
      <c r="C491" s="46"/>
      <c r="D491" s="46"/>
      <c r="E491" s="47"/>
      <c r="F491" s="48"/>
      <c r="G491" s="49"/>
      <c r="H491" s="28" t="str">
        <f t="shared" si="31"/>
        <v/>
      </c>
      <c r="I491" s="49"/>
      <c r="J491" s="28" t="str">
        <f t="shared" si="32"/>
        <v/>
      </c>
      <c r="K491" s="35" t="str">
        <f t="shared" si="33"/>
        <v/>
      </c>
      <c r="M491" t="str">
        <f t="shared" si="34"/>
        <v/>
      </c>
    </row>
    <row r="492" spans="2:13" ht="21" customHeight="1" x14ac:dyDescent="0.25">
      <c r="B492" s="45"/>
      <c r="C492" s="46"/>
      <c r="D492" s="46"/>
      <c r="E492" s="47"/>
      <c r="F492" s="48"/>
      <c r="G492" s="49"/>
      <c r="H492" s="28" t="str">
        <f t="shared" si="31"/>
        <v/>
      </c>
      <c r="I492" s="49"/>
      <c r="J492" s="28" t="str">
        <f t="shared" si="32"/>
        <v/>
      </c>
      <c r="K492" s="35" t="str">
        <f t="shared" si="33"/>
        <v/>
      </c>
      <c r="M492" t="str">
        <f t="shared" si="34"/>
        <v/>
      </c>
    </row>
    <row r="493" spans="2:13" ht="21" customHeight="1" x14ac:dyDescent="0.25">
      <c r="B493" s="45"/>
      <c r="C493" s="46"/>
      <c r="D493" s="46"/>
      <c r="E493" s="47"/>
      <c r="F493" s="48"/>
      <c r="G493" s="49"/>
      <c r="H493" s="28" t="str">
        <f t="shared" si="31"/>
        <v/>
      </c>
      <c r="I493" s="49"/>
      <c r="J493" s="28" t="str">
        <f t="shared" si="32"/>
        <v/>
      </c>
      <c r="K493" s="35" t="str">
        <f t="shared" si="33"/>
        <v/>
      </c>
      <c r="M493" t="str">
        <f t="shared" si="34"/>
        <v/>
      </c>
    </row>
    <row r="494" spans="2:13" ht="21" customHeight="1" x14ac:dyDescent="0.25">
      <c r="B494" s="45"/>
      <c r="C494" s="46"/>
      <c r="D494" s="46"/>
      <c r="E494" s="47"/>
      <c r="F494" s="48"/>
      <c r="G494" s="49"/>
      <c r="H494" s="28" t="str">
        <f t="shared" si="31"/>
        <v/>
      </c>
      <c r="I494" s="49"/>
      <c r="J494" s="28" t="str">
        <f t="shared" si="32"/>
        <v/>
      </c>
      <c r="K494" s="35" t="str">
        <f t="shared" si="33"/>
        <v/>
      </c>
      <c r="M494" t="str">
        <f t="shared" si="34"/>
        <v/>
      </c>
    </row>
    <row r="495" spans="2:13" ht="21" customHeight="1" x14ac:dyDescent="0.25">
      <c r="B495" s="45"/>
      <c r="C495" s="46"/>
      <c r="D495" s="46"/>
      <c r="E495" s="47"/>
      <c r="F495" s="48"/>
      <c r="G495" s="49"/>
      <c r="H495" s="28" t="str">
        <f t="shared" si="31"/>
        <v/>
      </c>
      <c r="I495" s="49"/>
      <c r="J495" s="28" t="str">
        <f t="shared" si="32"/>
        <v/>
      </c>
      <c r="K495" s="35" t="str">
        <f t="shared" si="33"/>
        <v/>
      </c>
      <c r="M495" t="str">
        <f t="shared" si="34"/>
        <v/>
      </c>
    </row>
    <row r="496" spans="2:13" ht="21" customHeight="1" x14ac:dyDescent="0.25">
      <c r="B496" s="45"/>
      <c r="C496" s="46"/>
      <c r="D496" s="46"/>
      <c r="E496" s="47"/>
      <c r="F496" s="48"/>
      <c r="G496" s="49"/>
      <c r="H496" s="28" t="str">
        <f t="shared" si="31"/>
        <v/>
      </c>
      <c r="I496" s="49"/>
      <c r="J496" s="28" t="str">
        <f t="shared" si="32"/>
        <v/>
      </c>
      <c r="K496" s="35" t="str">
        <f t="shared" si="33"/>
        <v/>
      </c>
      <c r="M496" t="str">
        <f t="shared" si="34"/>
        <v/>
      </c>
    </row>
    <row r="497" spans="2:13" ht="21" customHeight="1" x14ac:dyDescent="0.25">
      <c r="B497" s="45"/>
      <c r="C497" s="46"/>
      <c r="D497" s="46"/>
      <c r="E497" s="47"/>
      <c r="F497" s="48"/>
      <c r="G497" s="49"/>
      <c r="H497" s="28" t="str">
        <f t="shared" si="31"/>
        <v/>
      </c>
      <c r="I497" s="49"/>
      <c r="J497" s="28" t="str">
        <f t="shared" si="32"/>
        <v/>
      </c>
      <c r="K497" s="35" t="str">
        <f t="shared" si="33"/>
        <v/>
      </c>
      <c r="M497" t="str">
        <f t="shared" si="34"/>
        <v/>
      </c>
    </row>
    <row r="498" spans="2:13" ht="21" customHeight="1" x14ac:dyDescent="0.25">
      <c r="B498" s="45"/>
      <c r="C498" s="46"/>
      <c r="D498" s="46"/>
      <c r="E498" s="47"/>
      <c r="F498" s="48"/>
      <c r="G498" s="49"/>
      <c r="H498" s="28" t="str">
        <f t="shared" si="31"/>
        <v/>
      </c>
      <c r="I498" s="49"/>
      <c r="J498" s="28" t="str">
        <f t="shared" si="32"/>
        <v/>
      </c>
      <c r="K498" s="35" t="str">
        <f t="shared" si="33"/>
        <v/>
      </c>
      <c r="M498" t="str">
        <f t="shared" si="34"/>
        <v/>
      </c>
    </row>
    <row r="499" spans="2:13" ht="21" customHeight="1" x14ac:dyDescent="0.25">
      <c r="B499" s="45"/>
      <c r="C499" s="46"/>
      <c r="D499" s="46"/>
      <c r="E499" s="47"/>
      <c r="F499" s="48"/>
      <c r="G499" s="49"/>
      <c r="H499" s="28" t="str">
        <f t="shared" si="31"/>
        <v/>
      </c>
      <c r="I499" s="49"/>
      <c r="J499" s="28" t="str">
        <f t="shared" si="32"/>
        <v/>
      </c>
      <c r="K499" s="35" t="str">
        <f t="shared" si="33"/>
        <v/>
      </c>
      <c r="M499" t="str">
        <f t="shared" si="34"/>
        <v/>
      </c>
    </row>
    <row r="500" spans="2:13" ht="21" customHeight="1" x14ac:dyDescent="0.25">
      <c r="B500" s="50"/>
      <c r="C500" s="51"/>
      <c r="D500" s="51"/>
      <c r="E500" s="52"/>
      <c r="F500" s="53"/>
      <c r="G500" s="54"/>
      <c r="H500" s="29" t="str">
        <f t="shared" si="31"/>
        <v/>
      </c>
      <c r="I500" s="54"/>
      <c r="J500" s="29" t="str">
        <f t="shared" si="32"/>
        <v/>
      </c>
      <c r="K500" s="36" t="str">
        <f t="shared" si="33"/>
        <v/>
      </c>
      <c r="M500" t="str">
        <f t="shared" si="34"/>
        <v/>
      </c>
    </row>
    <row r="501" spans="2:13" x14ac:dyDescent="0.25">
      <c r="M501">
        <f>SUM(M5:M500)</f>
        <v>0</v>
      </c>
    </row>
  </sheetData>
  <sheetProtection algorithmName="SHA-512" hashValue="LiRRbe2TF3G5pFCWj4DW2P+XSX20cv3xwKmfdYNaT0PERN62N9lWL02tAGmHwHDq6uyK+Q3vnRytCkJ+/AAkmA==" saltValue="x26SInql+QDX8sgd9PRKRA==" spinCount="100000" sheet="1" selectLockedCells="1"/>
  <mergeCells count="4">
    <mergeCell ref="B1:K1"/>
    <mergeCell ref="B3:G3"/>
    <mergeCell ref="I3:K3"/>
    <mergeCell ref="B5:J5"/>
  </mergeCells>
  <dataValidations count="2">
    <dataValidation type="date" allowBlank="1" showInputMessage="1" showErrorMessage="1" errorTitle="Falsches Datum" error="Bitte geben Sie ein Datum zwischen dem 01.01. und 31.01. des ausgewählten Jahres ein._x000a_Mögliche Eingabeformate: TT.MM, TT.MM.JJ, TT.MM.JJJJ" sqref="B6" xr:uid="{217AD7DD-7F6F-4B52-9CFC-95C493521AC5}">
      <formula1>$M$2</formula1>
      <formula2>$M$3</formula2>
    </dataValidation>
    <dataValidation type="date" allowBlank="1" showErrorMessage="1" errorTitle="Falsches Datum" error="Bitte geben Sie ein korrektes Datum im gewählten Monat und Jahr ein._x000a_Mögliche Eingabeformate: TT.MM, TT.MM.JJ, TT.MM.JJJJ" sqref="B7:B500" xr:uid="{5421B74F-0A76-4884-8708-24F11E6C3BA1}">
      <formula1>$M$2</formula1>
      <formula2>$M$3</formula2>
    </dataValidation>
  </dataValidations>
  <printOptions horizontalCentered="1"/>
  <pageMargins left="0.51181102362204722" right="0.51181102362204722" top="0.78740157480314965" bottom="0.78740157480314965" header="0.31496062992125984" footer="0.3149606299212598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204A5-5282-48F1-A4DD-AC3F501D3E2A}">
  <sheetPr codeName="Tabelle12"/>
  <dimension ref="A1:N501"/>
  <sheetViews>
    <sheetView showGridLines="0" showRowColHeaders="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customWidth="1"/>
    <col min="13" max="13" width="16.42578125" hidden="1" customWidth="1"/>
    <col min="14" max="14" width="24.7109375"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DATE(Jahr,10,1)</f>
        <v>46296</v>
      </c>
      <c r="N2" s="12" t="s">
        <v>29</v>
      </c>
    </row>
    <row r="3" spans="1:14" ht="24" customHeight="1" x14ac:dyDescent="0.25">
      <c r="B3" s="95" t="str">
        <f>IF(Name&lt;&gt;0,Name,"")</f>
        <v/>
      </c>
      <c r="C3" s="96"/>
      <c r="D3" s="96"/>
      <c r="E3" s="96"/>
      <c r="F3" s="96"/>
      <c r="G3" s="96"/>
      <c r="H3" s="13"/>
      <c r="I3" s="97" t="str">
        <f>"Oktober "&amp;Jahr</f>
        <v>Oktober 2026</v>
      </c>
      <c r="J3" s="97"/>
      <c r="K3" s="98"/>
      <c r="M3" s="15">
        <f>DATE(Jahr,10,31)</f>
        <v>46326</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Oktober 2026, Endstand</v>
      </c>
    </row>
    <row r="5" spans="1:14" ht="21" customHeight="1" x14ac:dyDescent="0.25">
      <c r="B5" s="91" t="s">
        <v>31</v>
      </c>
      <c r="C5" s="91"/>
      <c r="D5" s="91"/>
      <c r="E5" s="91"/>
      <c r="F5" s="91"/>
      <c r="G5" s="91"/>
      <c r="H5" s="91"/>
      <c r="I5" s="91"/>
      <c r="J5" s="91"/>
      <c r="K5" s="34">
        <f>IF(Sep!K6&lt;&gt;0,Sep!K6,Sep!K5)</f>
        <v>0</v>
      </c>
      <c r="M5">
        <f>IF(K7="",K5,"0")</f>
        <v>0</v>
      </c>
    </row>
    <row r="6" spans="1:14" ht="21" customHeight="1" x14ac:dyDescent="0.25">
      <c r="B6" s="40"/>
      <c r="C6" s="41"/>
      <c r="D6" s="41"/>
      <c r="E6" s="41"/>
      <c r="F6" s="66" t="s">
        <v>18</v>
      </c>
      <c r="G6" s="43">
        <f>SUM(G7:G500)</f>
        <v>0</v>
      </c>
      <c r="H6" s="43">
        <f>SUM(H7:H500)</f>
        <v>0</v>
      </c>
      <c r="I6" s="43">
        <f>SUM(I7:I500)</f>
        <v>0</v>
      </c>
      <c r="J6" s="43">
        <f>SUM(J7:J500)</f>
        <v>0</v>
      </c>
      <c r="K6" s="43">
        <f>SUM(M7:M500)</f>
        <v>0</v>
      </c>
    </row>
    <row r="7" spans="1:14" ht="21" customHeight="1" x14ac:dyDescent="0.25">
      <c r="B7" s="55"/>
      <c r="C7" s="56"/>
      <c r="D7" s="56"/>
      <c r="E7" s="57"/>
      <c r="F7" s="58"/>
      <c r="G7" s="59"/>
      <c r="H7" s="60" t="str">
        <f t="shared" ref="H7:H70" si="0">IF(G7&lt;&gt;"",G7-G7/((100+F7)/100),"")</f>
        <v/>
      </c>
      <c r="I7" s="59"/>
      <c r="J7" s="60" t="str">
        <f t="shared" ref="J7:J70" si="1">IF(I7&lt;&gt;"",I7-I7/((100+F7)/100),"")</f>
        <v/>
      </c>
      <c r="K7" s="61" t="str">
        <f>IF(C7&lt;&gt;0,IF(G7&gt;0,K5+G7,IF(I7&gt;=0,K5-I7,"")),"")</f>
        <v/>
      </c>
      <c r="M7" t="str">
        <f>IF(K8="",K7,"0")</f>
        <v/>
      </c>
    </row>
    <row r="8" spans="1:14" ht="21" customHeight="1" x14ac:dyDescent="0.25">
      <c r="B8" s="45"/>
      <c r="C8" s="46"/>
      <c r="D8" s="46"/>
      <c r="E8" s="47"/>
      <c r="F8" s="48"/>
      <c r="G8" s="49"/>
      <c r="H8" s="28" t="str">
        <f t="shared" ref="H8:H9" si="2">IF(G8&lt;&gt;"",G8-G8/((100+F8)/100),"")</f>
        <v/>
      </c>
      <c r="I8" s="49"/>
      <c r="J8" s="28" t="str">
        <f t="shared" ref="J8:J9" si="3">IF(I8&lt;&gt;"",I8-I8/((100+F8)/100),"")</f>
        <v/>
      </c>
      <c r="K8" s="35" t="str">
        <f t="shared" ref="K8:K9" si="4">IF(C8&lt;&gt;0,IF(G8&gt;0,K7+G8,IF(I8&gt;=0,K7-I8,"")),"")</f>
        <v/>
      </c>
      <c r="M8" t="str">
        <f t="shared" ref="M8:M71" si="5">IF(K9="",K8,"0")</f>
        <v/>
      </c>
    </row>
    <row r="9" spans="1:14" ht="21" customHeight="1" x14ac:dyDescent="0.25">
      <c r="B9" s="45"/>
      <c r="C9" s="46"/>
      <c r="D9" s="46"/>
      <c r="E9" s="47"/>
      <c r="F9" s="48"/>
      <c r="G9" s="49"/>
      <c r="H9" s="28" t="str">
        <f t="shared" si="2"/>
        <v/>
      </c>
      <c r="I9" s="49"/>
      <c r="J9" s="28" t="str">
        <f t="shared" si="3"/>
        <v/>
      </c>
      <c r="K9" s="35" t="str">
        <f t="shared" si="4"/>
        <v/>
      </c>
      <c r="M9" t="str">
        <f t="shared" si="5"/>
        <v/>
      </c>
    </row>
    <row r="10" spans="1:14" ht="21" customHeight="1" x14ac:dyDescent="0.25">
      <c r="B10" s="45"/>
      <c r="C10" s="46"/>
      <c r="D10" s="46"/>
      <c r="E10" s="47"/>
      <c r="F10" s="48"/>
      <c r="G10" s="49"/>
      <c r="H10" s="28" t="str">
        <f t="shared" si="0"/>
        <v/>
      </c>
      <c r="I10" s="49"/>
      <c r="J10" s="28" t="str">
        <f t="shared" si="1"/>
        <v/>
      </c>
      <c r="K10" s="35" t="str">
        <f t="shared" ref="K10:K70" si="6">IF(C10&lt;&gt;0,IF(G10&gt;0,K9+G10,IF(I10&gt;=0,K9-I10,"")),"")</f>
        <v/>
      </c>
      <c r="M10" t="str">
        <f t="shared" si="5"/>
        <v/>
      </c>
    </row>
    <row r="11" spans="1:14" ht="21" customHeight="1" x14ac:dyDescent="0.25">
      <c r="B11" s="45"/>
      <c r="C11" s="46"/>
      <c r="D11" s="46"/>
      <c r="E11" s="47"/>
      <c r="F11" s="48"/>
      <c r="G11" s="49"/>
      <c r="H11" s="28" t="str">
        <f t="shared" si="0"/>
        <v/>
      </c>
      <c r="I11" s="49"/>
      <c r="J11" s="28" t="str">
        <f t="shared" si="1"/>
        <v/>
      </c>
      <c r="K11" s="35" t="str">
        <f t="shared" si="6"/>
        <v/>
      </c>
      <c r="M11" t="str">
        <f t="shared" si="5"/>
        <v/>
      </c>
    </row>
    <row r="12" spans="1:14" ht="21" customHeight="1" x14ac:dyDescent="0.25">
      <c r="B12" s="45"/>
      <c r="C12" s="46"/>
      <c r="D12" s="46"/>
      <c r="E12" s="47"/>
      <c r="F12" s="48"/>
      <c r="G12" s="49"/>
      <c r="H12" s="28" t="str">
        <f t="shared" si="0"/>
        <v/>
      </c>
      <c r="I12" s="49"/>
      <c r="J12" s="28" t="str">
        <f t="shared" si="1"/>
        <v/>
      </c>
      <c r="K12" s="35" t="str">
        <f t="shared" si="6"/>
        <v/>
      </c>
      <c r="M12" t="str">
        <f t="shared" si="5"/>
        <v/>
      </c>
    </row>
    <row r="13" spans="1:14" ht="21" customHeight="1" x14ac:dyDescent="0.25">
      <c r="B13" s="45"/>
      <c r="C13" s="46"/>
      <c r="D13" s="46"/>
      <c r="E13" s="47"/>
      <c r="F13" s="48"/>
      <c r="G13" s="49"/>
      <c r="H13" s="28" t="str">
        <f t="shared" si="0"/>
        <v/>
      </c>
      <c r="I13" s="49"/>
      <c r="J13" s="28" t="str">
        <f t="shared" si="1"/>
        <v/>
      </c>
      <c r="K13" s="35" t="str">
        <f t="shared" si="6"/>
        <v/>
      </c>
      <c r="M13" t="str">
        <f t="shared" si="5"/>
        <v/>
      </c>
    </row>
    <row r="14" spans="1:14" ht="21" customHeight="1" x14ac:dyDescent="0.25">
      <c r="B14" s="45"/>
      <c r="C14" s="46"/>
      <c r="D14" s="46"/>
      <c r="E14" s="47"/>
      <c r="F14" s="48"/>
      <c r="G14" s="49"/>
      <c r="H14" s="28" t="str">
        <f t="shared" si="0"/>
        <v/>
      </c>
      <c r="I14" s="49"/>
      <c r="J14" s="28" t="str">
        <f t="shared" si="1"/>
        <v/>
      </c>
      <c r="K14" s="35" t="str">
        <f t="shared" si="6"/>
        <v/>
      </c>
      <c r="M14" t="str">
        <f t="shared" si="5"/>
        <v/>
      </c>
    </row>
    <row r="15" spans="1:14" ht="21" customHeight="1" x14ac:dyDescent="0.25">
      <c r="B15" s="45"/>
      <c r="C15" s="46"/>
      <c r="D15" s="46"/>
      <c r="E15" s="47"/>
      <c r="F15" s="48"/>
      <c r="G15" s="49"/>
      <c r="H15" s="28" t="str">
        <f t="shared" si="0"/>
        <v/>
      </c>
      <c r="I15" s="49"/>
      <c r="J15" s="28" t="str">
        <f t="shared" si="1"/>
        <v/>
      </c>
      <c r="K15" s="35" t="str">
        <f t="shared" si="6"/>
        <v/>
      </c>
      <c r="M15" t="str">
        <f t="shared" si="5"/>
        <v/>
      </c>
    </row>
    <row r="16" spans="1:14" ht="21" customHeight="1" x14ac:dyDescent="0.25">
      <c r="B16" s="45"/>
      <c r="C16" s="46"/>
      <c r="D16" s="46"/>
      <c r="E16" s="47"/>
      <c r="F16" s="48"/>
      <c r="G16" s="49"/>
      <c r="H16" s="28" t="str">
        <f t="shared" si="0"/>
        <v/>
      </c>
      <c r="I16" s="49"/>
      <c r="J16" s="28" t="str">
        <f t="shared" si="1"/>
        <v/>
      </c>
      <c r="K16" s="35" t="str">
        <f t="shared" si="6"/>
        <v/>
      </c>
      <c r="M16" t="str">
        <f t="shared" si="5"/>
        <v/>
      </c>
    </row>
    <row r="17" spans="2:13" ht="21" customHeight="1" x14ac:dyDescent="0.25">
      <c r="B17" s="45"/>
      <c r="C17" s="46"/>
      <c r="D17" s="46"/>
      <c r="E17" s="47"/>
      <c r="F17" s="48"/>
      <c r="G17" s="49"/>
      <c r="H17" s="28" t="str">
        <f t="shared" si="0"/>
        <v/>
      </c>
      <c r="I17" s="49"/>
      <c r="J17" s="28" t="str">
        <f t="shared" si="1"/>
        <v/>
      </c>
      <c r="K17" s="35" t="str">
        <f t="shared" si="6"/>
        <v/>
      </c>
      <c r="M17" t="str">
        <f t="shared" si="5"/>
        <v/>
      </c>
    </row>
    <row r="18" spans="2:13" ht="21" customHeight="1" x14ac:dyDescent="0.25">
      <c r="B18" s="45"/>
      <c r="C18" s="46"/>
      <c r="D18" s="46"/>
      <c r="E18" s="47"/>
      <c r="F18" s="48"/>
      <c r="G18" s="49"/>
      <c r="H18" s="28" t="str">
        <f t="shared" si="0"/>
        <v/>
      </c>
      <c r="I18" s="49"/>
      <c r="J18" s="28" t="str">
        <f t="shared" si="1"/>
        <v/>
      </c>
      <c r="K18" s="35" t="str">
        <f t="shared" si="6"/>
        <v/>
      </c>
      <c r="M18" t="str">
        <f t="shared" si="5"/>
        <v/>
      </c>
    </row>
    <row r="19" spans="2:13" ht="21" customHeight="1" x14ac:dyDescent="0.25">
      <c r="B19" s="45"/>
      <c r="C19" s="46"/>
      <c r="D19" s="46"/>
      <c r="E19" s="47"/>
      <c r="F19" s="48"/>
      <c r="G19" s="49"/>
      <c r="H19" s="28" t="str">
        <f t="shared" si="0"/>
        <v/>
      </c>
      <c r="I19" s="49"/>
      <c r="J19" s="28" t="str">
        <f t="shared" si="1"/>
        <v/>
      </c>
      <c r="K19" s="35" t="str">
        <f t="shared" si="6"/>
        <v/>
      </c>
      <c r="M19" t="str">
        <f t="shared" si="5"/>
        <v/>
      </c>
    </row>
    <row r="20" spans="2:13" ht="21" customHeight="1" x14ac:dyDescent="0.25">
      <c r="B20" s="45"/>
      <c r="C20" s="46"/>
      <c r="D20" s="46"/>
      <c r="E20" s="47"/>
      <c r="F20" s="48"/>
      <c r="G20" s="49"/>
      <c r="H20" s="28" t="str">
        <f t="shared" si="0"/>
        <v/>
      </c>
      <c r="I20" s="49"/>
      <c r="J20" s="28" t="str">
        <f t="shared" si="1"/>
        <v/>
      </c>
      <c r="K20" s="35" t="str">
        <f t="shared" si="6"/>
        <v/>
      </c>
      <c r="M20" t="str">
        <f t="shared" si="5"/>
        <v/>
      </c>
    </row>
    <row r="21" spans="2:13" ht="21" customHeight="1" x14ac:dyDescent="0.25">
      <c r="B21" s="45"/>
      <c r="C21" s="46"/>
      <c r="D21" s="46"/>
      <c r="E21" s="47"/>
      <c r="F21" s="48"/>
      <c r="G21" s="49"/>
      <c r="H21" s="28" t="str">
        <f t="shared" si="0"/>
        <v/>
      </c>
      <c r="I21" s="49"/>
      <c r="J21" s="28" t="str">
        <f t="shared" si="1"/>
        <v/>
      </c>
      <c r="K21" s="35" t="str">
        <f t="shared" si="6"/>
        <v/>
      </c>
      <c r="M21" t="str">
        <f t="shared" si="5"/>
        <v/>
      </c>
    </row>
    <row r="22" spans="2:13" ht="21" customHeight="1" x14ac:dyDescent="0.25">
      <c r="B22" s="45"/>
      <c r="C22" s="46"/>
      <c r="D22" s="46"/>
      <c r="E22" s="47"/>
      <c r="F22" s="48"/>
      <c r="G22" s="49"/>
      <c r="H22" s="28" t="str">
        <f t="shared" si="0"/>
        <v/>
      </c>
      <c r="I22" s="49"/>
      <c r="J22" s="28" t="str">
        <f t="shared" si="1"/>
        <v/>
      </c>
      <c r="K22" s="35" t="str">
        <f t="shared" si="6"/>
        <v/>
      </c>
      <c r="M22" t="str">
        <f t="shared" si="5"/>
        <v/>
      </c>
    </row>
    <row r="23" spans="2:13" ht="21" customHeight="1" x14ac:dyDescent="0.25">
      <c r="B23" s="45"/>
      <c r="C23" s="46"/>
      <c r="D23" s="46"/>
      <c r="E23" s="47"/>
      <c r="F23" s="48"/>
      <c r="G23" s="49"/>
      <c r="H23" s="28" t="str">
        <f t="shared" si="0"/>
        <v/>
      </c>
      <c r="I23" s="49"/>
      <c r="J23" s="28" t="str">
        <f t="shared" si="1"/>
        <v/>
      </c>
      <c r="K23" s="35" t="str">
        <f t="shared" si="6"/>
        <v/>
      </c>
      <c r="M23" t="str">
        <f t="shared" si="5"/>
        <v/>
      </c>
    </row>
    <row r="24" spans="2:13" ht="21" customHeight="1" x14ac:dyDescent="0.25">
      <c r="B24" s="45"/>
      <c r="C24" s="46"/>
      <c r="D24" s="46"/>
      <c r="E24" s="47"/>
      <c r="F24" s="48"/>
      <c r="G24" s="49"/>
      <c r="H24" s="28" t="str">
        <f t="shared" si="0"/>
        <v/>
      </c>
      <c r="I24" s="49"/>
      <c r="J24" s="28" t="str">
        <f t="shared" si="1"/>
        <v/>
      </c>
      <c r="K24" s="35" t="str">
        <f t="shared" si="6"/>
        <v/>
      </c>
      <c r="M24" t="str">
        <f t="shared" si="5"/>
        <v/>
      </c>
    </row>
    <row r="25" spans="2:13" ht="21" customHeight="1" x14ac:dyDescent="0.25">
      <c r="B25" s="45"/>
      <c r="C25" s="46"/>
      <c r="D25" s="46"/>
      <c r="E25" s="47"/>
      <c r="F25" s="48"/>
      <c r="G25" s="49"/>
      <c r="H25" s="28" t="str">
        <f t="shared" si="0"/>
        <v/>
      </c>
      <c r="I25" s="49"/>
      <c r="J25" s="28" t="str">
        <f t="shared" si="1"/>
        <v/>
      </c>
      <c r="K25" s="35" t="str">
        <f t="shared" si="6"/>
        <v/>
      </c>
      <c r="M25" t="str">
        <f t="shared" si="5"/>
        <v/>
      </c>
    </row>
    <row r="26" spans="2:13" ht="21" customHeight="1" x14ac:dyDescent="0.25">
      <c r="B26" s="45"/>
      <c r="C26" s="46"/>
      <c r="D26" s="46"/>
      <c r="E26" s="47"/>
      <c r="F26" s="48"/>
      <c r="G26" s="49"/>
      <c r="H26" s="28" t="str">
        <f t="shared" si="0"/>
        <v/>
      </c>
      <c r="I26" s="49"/>
      <c r="J26" s="28" t="str">
        <f t="shared" si="1"/>
        <v/>
      </c>
      <c r="K26" s="35" t="str">
        <f t="shared" si="6"/>
        <v/>
      </c>
      <c r="M26" t="str">
        <f t="shared" si="5"/>
        <v/>
      </c>
    </row>
    <row r="27" spans="2:13" ht="21" customHeight="1" x14ac:dyDescent="0.25">
      <c r="B27" s="45"/>
      <c r="C27" s="46"/>
      <c r="D27" s="46"/>
      <c r="E27" s="47"/>
      <c r="F27" s="48"/>
      <c r="G27" s="49"/>
      <c r="H27" s="28" t="str">
        <f t="shared" si="0"/>
        <v/>
      </c>
      <c r="I27" s="49"/>
      <c r="J27" s="28" t="str">
        <f t="shared" si="1"/>
        <v/>
      </c>
      <c r="K27" s="35" t="str">
        <f t="shared" si="6"/>
        <v/>
      </c>
      <c r="M27" t="str">
        <f t="shared" si="5"/>
        <v/>
      </c>
    </row>
    <row r="28" spans="2:13" ht="21" customHeight="1" x14ac:dyDescent="0.25">
      <c r="B28" s="45"/>
      <c r="C28" s="46"/>
      <c r="D28" s="46"/>
      <c r="E28" s="47"/>
      <c r="F28" s="48"/>
      <c r="G28" s="49"/>
      <c r="H28" s="28" t="str">
        <f t="shared" si="0"/>
        <v/>
      </c>
      <c r="I28" s="49"/>
      <c r="J28" s="28" t="str">
        <f t="shared" si="1"/>
        <v/>
      </c>
      <c r="K28" s="35" t="str">
        <f t="shared" si="6"/>
        <v/>
      </c>
      <c r="M28" t="str">
        <f t="shared" si="5"/>
        <v/>
      </c>
    </row>
    <row r="29" spans="2:13" ht="21" customHeight="1" x14ac:dyDescent="0.25">
      <c r="B29" s="45"/>
      <c r="C29" s="46"/>
      <c r="D29" s="46"/>
      <c r="E29" s="47"/>
      <c r="F29" s="48"/>
      <c r="G29" s="49"/>
      <c r="H29" s="28" t="str">
        <f t="shared" si="0"/>
        <v/>
      </c>
      <c r="I29" s="49"/>
      <c r="J29" s="28" t="str">
        <f t="shared" si="1"/>
        <v/>
      </c>
      <c r="K29" s="35" t="str">
        <f t="shared" si="6"/>
        <v/>
      </c>
      <c r="M29" t="str">
        <f t="shared" si="5"/>
        <v/>
      </c>
    </row>
    <row r="30" spans="2:13" ht="21" customHeight="1" x14ac:dyDescent="0.25">
      <c r="B30" s="45"/>
      <c r="C30" s="46"/>
      <c r="D30" s="46"/>
      <c r="E30" s="47"/>
      <c r="F30" s="48"/>
      <c r="G30" s="49"/>
      <c r="H30" s="28" t="str">
        <f t="shared" si="0"/>
        <v/>
      </c>
      <c r="I30" s="49"/>
      <c r="J30" s="28" t="str">
        <f t="shared" si="1"/>
        <v/>
      </c>
      <c r="K30" s="35" t="str">
        <f t="shared" si="6"/>
        <v/>
      </c>
      <c r="M30" t="str">
        <f t="shared" si="5"/>
        <v/>
      </c>
    </row>
    <row r="31" spans="2:13" ht="21" customHeight="1" x14ac:dyDescent="0.25">
      <c r="B31" s="45"/>
      <c r="C31" s="46"/>
      <c r="D31" s="46"/>
      <c r="E31" s="47"/>
      <c r="F31" s="48"/>
      <c r="G31" s="49"/>
      <c r="H31" s="28" t="str">
        <f t="shared" si="0"/>
        <v/>
      </c>
      <c r="I31" s="49"/>
      <c r="J31" s="28" t="str">
        <f t="shared" si="1"/>
        <v/>
      </c>
      <c r="K31" s="35" t="str">
        <f t="shared" si="6"/>
        <v/>
      </c>
      <c r="M31" t="str">
        <f t="shared" si="5"/>
        <v/>
      </c>
    </row>
    <row r="32" spans="2:13" ht="21" customHeight="1" x14ac:dyDescent="0.25">
      <c r="B32" s="45"/>
      <c r="C32" s="46"/>
      <c r="D32" s="46"/>
      <c r="E32" s="47"/>
      <c r="F32" s="48"/>
      <c r="G32" s="49"/>
      <c r="H32" s="28" t="str">
        <f t="shared" si="0"/>
        <v/>
      </c>
      <c r="I32" s="49"/>
      <c r="J32" s="28" t="str">
        <f t="shared" si="1"/>
        <v/>
      </c>
      <c r="K32" s="35" t="str">
        <f t="shared" si="6"/>
        <v/>
      </c>
      <c r="M32" t="str">
        <f t="shared" si="5"/>
        <v/>
      </c>
    </row>
    <row r="33" spans="2:13" ht="21" customHeight="1" x14ac:dyDescent="0.25">
      <c r="B33" s="45"/>
      <c r="C33" s="46"/>
      <c r="D33" s="46"/>
      <c r="E33" s="47"/>
      <c r="F33" s="48"/>
      <c r="G33" s="49"/>
      <c r="H33" s="28" t="str">
        <f t="shared" si="0"/>
        <v/>
      </c>
      <c r="I33" s="49"/>
      <c r="J33" s="28" t="str">
        <f t="shared" si="1"/>
        <v/>
      </c>
      <c r="K33" s="35" t="str">
        <f t="shared" si="6"/>
        <v/>
      </c>
      <c r="M33" t="str">
        <f t="shared" si="5"/>
        <v/>
      </c>
    </row>
    <row r="34" spans="2:13" ht="21" customHeight="1" x14ac:dyDescent="0.25">
      <c r="B34" s="45"/>
      <c r="C34" s="46"/>
      <c r="D34" s="46"/>
      <c r="E34" s="47"/>
      <c r="F34" s="48"/>
      <c r="G34" s="49"/>
      <c r="H34" s="28" t="str">
        <f t="shared" si="0"/>
        <v/>
      </c>
      <c r="I34" s="49"/>
      <c r="J34" s="28" t="str">
        <f t="shared" si="1"/>
        <v/>
      </c>
      <c r="K34" s="35" t="str">
        <f t="shared" si="6"/>
        <v/>
      </c>
      <c r="M34" t="str">
        <f t="shared" si="5"/>
        <v/>
      </c>
    </row>
    <row r="35" spans="2:13" ht="21" customHeight="1" x14ac:dyDescent="0.25">
      <c r="B35" s="45"/>
      <c r="C35" s="46"/>
      <c r="D35" s="46"/>
      <c r="E35" s="47"/>
      <c r="F35" s="48"/>
      <c r="G35" s="49"/>
      <c r="H35" s="28" t="str">
        <f t="shared" si="0"/>
        <v/>
      </c>
      <c r="I35" s="49"/>
      <c r="J35" s="28" t="str">
        <f t="shared" si="1"/>
        <v/>
      </c>
      <c r="K35" s="35" t="str">
        <f t="shared" si="6"/>
        <v/>
      </c>
      <c r="M35" t="str">
        <f t="shared" si="5"/>
        <v/>
      </c>
    </row>
    <row r="36" spans="2:13" ht="21" customHeight="1" x14ac:dyDescent="0.25">
      <c r="B36" s="45"/>
      <c r="C36" s="46"/>
      <c r="D36" s="46"/>
      <c r="E36" s="47"/>
      <c r="F36" s="48"/>
      <c r="G36" s="49"/>
      <c r="H36" s="28" t="str">
        <f t="shared" si="0"/>
        <v/>
      </c>
      <c r="I36" s="49"/>
      <c r="J36" s="28" t="str">
        <f t="shared" si="1"/>
        <v/>
      </c>
      <c r="K36" s="35" t="str">
        <f t="shared" si="6"/>
        <v/>
      </c>
      <c r="M36" t="str">
        <f t="shared" si="5"/>
        <v/>
      </c>
    </row>
    <row r="37" spans="2:13" ht="21" customHeight="1" x14ac:dyDescent="0.25">
      <c r="B37" s="45"/>
      <c r="C37" s="46"/>
      <c r="D37" s="46"/>
      <c r="E37" s="47"/>
      <c r="F37" s="48"/>
      <c r="G37" s="49"/>
      <c r="H37" s="28" t="str">
        <f t="shared" si="0"/>
        <v/>
      </c>
      <c r="I37" s="49"/>
      <c r="J37" s="28" t="str">
        <f t="shared" si="1"/>
        <v/>
      </c>
      <c r="K37" s="35" t="str">
        <f t="shared" si="6"/>
        <v/>
      </c>
      <c r="M37" t="str">
        <f t="shared" si="5"/>
        <v/>
      </c>
    </row>
    <row r="38" spans="2:13" ht="21" customHeight="1" x14ac:dyDescent="0.25">
      <c r="B38" s="45"/>
      <c r="C38" s="46"/>
      <c r="D38" s="46"/>
      <c r="E38" s="47"/>
      <c r="F38" s="48"/>
      <c r="G38" s="49"/>
      <c r="H38" s="28" t="str">
        <f t="shared" si="0"/>
        <v/>
      </c>
      <c r="I38" s="49"/>
      <c r="J38" s="28" t="str">
        <f t="shared" si="1"/>
        <v/>
      </c>
      <c r="K38" s="35" t="str">
        <f t="shared" si="6"/>
        <v/>
      </c>
      <c r="M38" t="str">
        <f t="shared" si="5"/>
        <v/>
      </c>
    </row>
    <row r="39" spans="2:13" ht="21" customHeight="1" x14ac:dyDescent="0.25">
      <c r="B39" s="45"/>
      <c r="C39" s="46"/>
      <c r="D39" s="46"/>
      <c r="E39" s="47"/>
      <c r="F39" s="48"/>
      <c r="G39" s="49"/>
      <c r="H39" s="28" t="str">
        <f t="shared" si="0"/>
        <v/>
      </c>
      <c r="I39" s="49"/>
      <c r="J39" s="28" t="str">
        <f t="shared" si="1"/>
        <v/>
      </c>
      <c r="K39" s="35" t="str">
        <f t="shared" si="6"/>
        <v/>
      </c>
      <c r="M39" t="str">
        <f t="shared" si="5"/>
        <v/>
      </c>
    </row>
    <row r="40" spans="2:13" ht="21" customHeight="1" x14ac:dyDescent="0.25">
      <c r="B40" s="45"/>
      <c r="C40" s="46"/>
      <c r="D40" s="46"/>
      <c r="E40" s="47"/>
      <c r="F40" s="48"/>
      <c r="G40" s="49"/>
      <c r="H40" s="28" t="str">
        <f t="shared" si="0"/>
        <v/>
      </c>
      <c r="I40" s="49"/>
      <c r="J40" s="28" t="str">
        <f t="shared" si="1"/>
        <v/>
      </c>
      <c r="K40" s="35" t="str">
        <f t="shared" si="6"/>
        <v/>
      </c>
      <c r="M40" t="str">
        <f t="shared" si="5"/>
        <v/>
      </c>
    </row>
    <row r="41" spans="2:13" ht="21" customHeight="1" x14ac:dyDescent="0.25">
      <c r="B41" s="45"/>
      <c r="C41" s="46"/>
      <c r="D41" s="46"/>
      <c r="E41" s="47"/>
      <c r="F41" s="48"/>
      <c r="G41" s="49"/>
      <c r="H41" s="28" t="str">
        <f t="shared" si="0"/>
        <v/>
      </c>
      <c r="I41" s="49"/>
      <c r="J41" s="28" t="str">
        <f t="shared" si="1"/>
        <v/>
      </c>
      <c r="K41" s="35" t="str">
        <f t="shared" si="6"/>
        <v/>
      </c>
      <c r="M41" t="str">
        <f t="shared" si="5"/>
        <v/>
      </c>
    </row>
    <row r="42" spans="2:13" ht="21" customHeight="1" x14ac:dyDescent="0.25">
      <c r="B42" s="45"/>
      <c r="C42" s="46"/>
      <c r="D42" s="46"/>
      <c r="E42" s="47"/>
      <c r="F42" s="48"/>
      <c r="G42" s="49"/>
      <c r="H42" s="28" t="str">
        <f t="shared" si="0"/>
        <v/>
      </c>
      <c r="I42" s="49"/>
      <c r="J42" s="28" t="str">
        <f t="shared" si="1"/>
        <v/>
      </c>
      <c r="K42" s="35" t="str">
        <f t="shared" si="6"/>
        <v/>
      </c>
      <c r="M42" t="str">
        <f t="shared" si="5"/>
        <v/>
      </c>
    </row>
    <row r="43" spans="2:13" ht="21" customHeight="1" x14ac:dyDescent="0.25">
      <c r="B43" s="45"/>
      <c r="C43" s="46"/>
      <c r="D43" s="46"/>
      <c r="E43" s="47"/>
      <c r="F43" s="48"/>
      <c r="G43" s="49"/>
      <c r="H43" s="28" t="str">
        <f t="shared" si="0"/>
        <v/>
      </c>
      <c r="I43" s="49"/>
      <c r="J43" s="28" t="str">
        <f t="shared" si="1"/>
        <v/>
      </c>
      <c r="K43" s="35" t="str">
        <f t="shared" si="6"/>
        <v/>
      </c>
      <c r="M43" t="str">
        <f t="shared" si="5"/>
        <v/>
      </c>
    </row>
    <row r="44" spans="2:13" ht="21" customHeight="1" x14ac:dyDescent="0.25">
      <c r="B44" s="45"/>
      <c r="C44" s="46"/>
      <c r="D44" s="46"/>
      <c r="E44" s="47"/>
      <c r="F44" s="48"/>
      <c r="G44" s="49"/>
      <c r="H44" s="28" t="str">
        <f t="shared" si="0"/>
        <v/>
      </c>
      <c r="I44" s="49"/>
      <c r="J44" s="28" t="str">
        <f t="shared" si="1"/>
        <v/>
      </c>
      <c r="K44" s="35" t="str">
        <f t="shared" si="6"/>
        <v/>
      </c>
      <c r="M44" t="str">
        <f t="shared" si="5"/>
        <v/>
      </c>
    </row>
    <row r="45" spans="2:13" ht="21" customHeight="1" x14ac:dyDescent="0.25">
      <c r="B45" s="45"/>
      <c r="C45" s="46"/>
      <c r="D45" s="46"/>
      <c r="E45" s="47"/>
      <c r="F45" s="48"/>
      <c r="G45" s="49"/>
      <c r="H45" s="28" t="str">
        <f t="shared" si="0"/>
        <v/>
      </c>
      <c r="I45" s="49"/>
      <c r="J45" s="28" t="str">
        <f t="shared" si="1"/>
        <v/>
      </c>
      <c r="K45" s="35" t="str">
        <f t="shared" si="6"/>
        <v/>
      </c>
      <c r="M45" t="str">
        <f t="shared" si="5"/>
        <v/>
      </c>
    </row>
    <row r="46" spans="2:13" ht="21" customHeight="1" x14ac:dyDescent="0.25">
      <c r="B46" s="45"/>
      <c r="C46" s="46"/>
      <c r="D46" s="46"/>
      <c r="E46" s="47"/>
      <c r="F46" s="48"/>
      <c r="G46" s="49"/>
      <c r="H46" s="28" t="str">
        <f t="shared" si="0"/>
        <v/>
      </c>
      <c r="I46" s="49"/>
      <c r="J46" s="28" t="str">
        <f t="shared" si="1"/>
        <v/>
      </c>
      <c r="K46" s="35" t="str">
        <f t="shared" si="6"/>
        <v/>
      </c>
      <c r="M46" t="str">
        <f t="shared" si="5"/>
        <v/>
      </c>
    </row>
    <row r="47" spans="2:13" ht="21" customHeight="1" x14ac:dyDescent="0.25">
      <c r="B47" s="45"/>
      <c r="C47" s="46"/>
      <c r="D47" s="46"/>
      <c r="E47" s="47"/>
      <c r="F47" s="48"/>
      <c r="G47" s="49"/>
      <c r="H47" s="28" t="str">
        <f t="shared" si="0"/>
        <v/>
      </c>
      <c r="I47" s="49"/>
      <c r="J47" s="28" t="str">
        <f t="shared" si="1"/>
        <v/>
      </c>
      <c r="K47" s="35" t="str">
        <f t="shared" si="6"/>
        <v/>
      </c>
      <c r="M47" t="str">
        <f t="shared" si="5"/>
        <v/>
      </c>
    </row>
    <row r="48" spans="2:13" ht="21" customHeight="1" x14ac:dyDescent="0.25">
      <c r="B48" s="45"/>
      <c r="C48" s="46"/>
      <c r="D48" s="46"/>
      <c r="E48" s="47"/>
      <c r="F48" s="48"/>
      <c r="G48" s="49"/>
      <c r="H48" s="28" t="str">
        <f t="shared" si="0"/>
        <v/>
      </c>
      <c r="I48" s="49"/>
      <c r="J48" s="28" t="str">
        <f t="shared" si="1"/>
        <v/>
      </c>
      <c r="K48" s="35" t="str">
        <f t="shared" si="6"/>
        <v/>
      </c>
      <c r="M48" t="str">
        <f t="shared" si="5"/>
        <v/>
      </c>
    </row>
    <row r="49" spans="2:13" ht="21" customHeight="1" x14ac:dyDescent="0.25">
      <c r="B49" s="45"/>
      <c r="C49" s="46"/>
      <c r="D49" s="46"/>
      <c r="E49" s="47"/>
      <c r="F49" s="48"/>
      <c r="G49" s="49"/>
      <c r="H49" s="28" t="str">
        <f t="shared" si="0"/>
        <v/>
      </c>
      <c r="I49" s="49"/>
      <c r="J49" s="28" t="str">
        <f t="shared" si="1"/>
        <v/>
      </c>
      <c r="K49" s="35" t="str">
        <f t="shared" si="6"/>
        <v/>
      </c>
      <c r="M49" t="str">
        <f t="shared" si="5"/>
        <v/>
      </c>
    </row>
    <row r="50" spans="2:13" ht="21" customHeight="1" x14ac:dyDescent="0.25">
      <c r="B50" s="45"/>
      <c r="C50" s="46"/>
      <c r="D50" s="46"/>
      <c r="E50" s="47"/>
      <c r="F50" s="48"/>
      <c r="G50" s="49"/>
      <c r="H50" s="28" t="str">
        <f t="shared" si="0"/>
        <v/>
      </c>
      <c r="I50" s="49"/>
      <c r="J50" s="28" t="str">
        <f t="shared" si="1"/>
        <v/>
      </c>
      <c r="K50" s="35" t="str">
        <f t="shared" si="6"/>
        <v/>
      </c>
      <c r="M50" t="str">
        <f t="shared" si="5"/>
        <v/>
      </c>
    </row>
    <row r="51" spans="2:13" ht="21" customHeight="1" x14ac:dyDescent="0.25">
      <c r="B51" s="45"/>
      <c r="C51" s="46"/>
      <c r="D51" s="46"/>
      <c r="E51" s="47"/>
      <c r="F51" s="48"/>
      <c r="G51" s="49"/>
      <c r="H51" s="28" t="str">
        <f t="shared" si="0"/>
        <v/>
      </c>
      <c r="I51" s="49"/>
      <c r="J51" s="28" t="str">
        <f t="shared" si="1"/>
        <v/>
      </c>
      <c r="K51" s="35" t="str">
        <f t="shared" si="6"/>
        <v/>
      </c>
      <c r="M51" t="str">
        <f t="shared" si="5"/>
        <v/>
      </c>
    </row>
    <row r="52" spans="2:13" ht="21" customHeight="1" x14ac:dyDescent="0.25">
      <c r="B52" s="45"/>
      <c r="C52" s="46"/>
      <c r="D52" s="46"/>
      <c r="E52" s="47"/>
      <c r="F52" s="48"/>
      <c r="G52" s="49"/>
      <c r="H52" s="28" t="str">
        <f t="shared" si="0"/>
        <v/>
      </c>
      <c r="I52" s="49"/>
      <c r="J52" s="28" t="str">
        <f t="shared" si="1"/>
        <v/>
      </c>
      <c r="K52" s="35" t="str">
        <f t="shared" si="6"/>
        <v/>
      </c>
      <c r="M52" t="str">
        <f t="shared" si="5"/>
        <v/>
      </c>
    </row>
    <row r="53" spans="2:13" ht="21" customHeight="1" x14ac:dyDescent="0.25">
      <c r="B53" s="45"/>
      <c r="C53" s="46"/>
      <c r="D53" s="46"/>
      <c r="E53" s="47"/>
      <c r="F53" s="48"/>
      <c r="G53" s="49"/>
      <c r="H53" s="28" t="str">
        <f t="shared" si="0"/>
        <v/>
      </c>
      <c r="I53" s="49"/>
      <c r="J53" s="28" t="str">
        <f t="shared" si="1"/>
        <v/>
      </c>
      <c r="K53" s="35" t="str">
        <f t="shared" si="6"/>
        <v/>
      </c>
      <c r="M53" t="str">
        <f t="shared" si="5"/>
        <v/>
      </c>
    </row>
    <row r="54" spans="2:13" ht="21" customHeight="1" x14ac:dyDescent="0.25">
      <c r="B54" s="45"/>
      <c r="C54" s="46"/>
      <c r="D54" s="46"/>
      <c r="E54" s="47"/>
      <c r="F54" s="48"/>
      <c r="G54" s="49"/>
      <c r="H54" s="28" t="str">
        <f t="shared" si="0"/>
        <v/>
      </c>
      <c r="I54" s="49"/>
      <c r="J54" s="28" t="str">
        <f t="shared" si="1"/>
        <v/>
      </c>
      <c r="K54" s="35" t="str">
        <f t="shared" si="6"/>
        <v/>
      </c>
      <c r="M54" t="str">
        <f t="shared" si="5"/>
        <v/>
      </c>
    </row>
    <row r="55" spans="2:13" ht="21" customHeight="1" x14ac:dyDescent="0.25">
      <c r="B55" s="45"/>
      <c r="C55" s="46"/>
      <c r="D55" s="46"/>
      <c r="E55" s="47"/>
      <c r="F55" s="48"/>
      <c r="G55" s="49"/>
      <c r="H55" s="28" t="str">
        <f t="shared" si="0"/>
        <v/>
      </c>
      <c r="I55" s="49"/>
      <c r="J55" s="28" t="str">
        <f t="shared" si="1"/>
        <v/>
      </c>
      <c r="K55" s="35" t="str">
        <f t="shared" si="6"/>
        <v/>
      </c>
      <c r="M55" t="str">
        <f t="shared" si="5"/>
        <v/>
      </c>
    </row>
    <row r="56" spans="2:13" ht="21" customHeight="1" x14ac:dyDescent="0.25">
      <c r="B56" s="45"/>
      <c r="C56" s="46"/>
      <c r="D56" s="46"/>
      <c r="E56" s="47"/>
      <c r="F56" s="48"/>
      <c r="G56" s="49"/>
      <c r="H56" s="28" t="str">
        <f t="shared" si="0"/>
        <v/>
      </c>
      <c r="I56" s="49"/>
      <c r="J56" s="28" t="str">
        <f t="shared" si="1"/>
        <v/>
      </c>
      <c r="K56" s="35" t="str">
        <f t="shared" si="6"/>
        <v/>
      </c>
      <c r="M56" t="str">
        <f t="shared" si="5"/>
        <v/>
      </c>
    </row>
    <row r="57" spans="2:13" ht="21" customHeight="1" x14ac:dyDescent="0.25">
      <c r="B57" s="45"/>
      <c r="C57" s="46"/>
      <c r="D57" s="46"/>
      <c r="E57" s="47"/>
      <c r="F57" s="48"/>
      <c r="G57" s="49"/>
      <c r="H57" s="28" t="str">
        <f t="shared" si="0"/>
        <v/>
      </c>
      <c r="I57" s="49"/>
      <c r="J57" s="28" t="str">
        <f t="shared" si="1"/>
        <v/>
      </c>
      <c r="K57" s="35" t="str">
        <f t="shared" si="6"/>
        <v/>
      </c>
      <c r="M57" t="str">
        <f t="shared" si="5"/>
        <v/>
      </c>
    </row>
    <row r="58" spans="2:13" ht="21" customHeight="1" x14ac:dyDescent="0.25">
      <c r="B58" s="45"/>
      <c r="C58" s="46"/>
      <c r="D58" s="46"/>
      <c r="E58" s="47"/>
      <c r="F58" s="48"/>
      <c r="G58" s="49"/>
      <c r="H58" s="28" t="str">
        <f t="shared" si="0"/>
        <v/>
      </c>
      <c r="I58" s="49"/>
      <c r="J58" s="28" t="str">
        <f t="shared" si="1"/>
        <v/>
      </c>
      <c r="K58" s="35" t="str">
        <f t="shared" si="6"/>
        <v/>
      </c>
      <c r="M58" t="str">
        <f t="shared" si="5"/>
        <v/>
      </c>
    </row>
    <row r="59" spans="2:13" ht="21" customHeight="1" x14ac:dyDescent="0.25">
      <c r="B59" s="45"/>
      <c r="C59" s="46"/>
      <c r="D59" s="46"/>
      <c r="E59" s="47"/>
      <c r="F59" s="48"/>
      <c r="G59" s="49"/>
      <c r="H59" s="28" t="str">
        <f t="shared" si="0"/>
        <v/>
      </c>
      <c r="I59" s="49"/>
      <c r="J59" s="28" t="str">
        <f t="shared" si="1"/>
        <v/>
      </c>
      <c r="K59" s="35" t="str">
        <f t="shared" si="6"/>
        <v/>
      </c>
      <c r="M59" t="str">
        <f t="shared" si="5"/>
        <v/>
      </c>
    </row>
    <row r="60" spans="2:13" ht="21" customHeight="1" x14ac:dyDescent="0.25">
      <c r="B60" s="45"/>
      <c r="C60" s="46"/>
      <c r="D60" s="46"/>
      <c r="E60" s="47"/>
      <c r="F60" s="48"/>
      <c r="G60" s="49"/>
      <c r="H60" s="28" t="str">
        <f t="shared" si="0"/>
        <v/>
      </c>
      <c r="I60" s="49"/>
      <c r="J60" s="28" t="str">
        <f t="shared" si="1"/>
        <v/>
      </c>
      <c r="K60" s="35" t="str">
        <f t="shared" si="6"/>
        <v/>
      </c>
      <c r="M60" t="str">
        <f t="shared" si="5"/>
        <v/>
      </c>
    </row>
    <row r="61" spans="2:13" ht="21" customHeight="1" x14ac:dyDescent="0.25">
      <c r="B61" s="45"/>
      <c r="C61" s="46"/>
      <c r="D61" s="46"/>
      <c r="E61" s="47"/>
      <c r="F61" s="48"/>
      <c r="G61" s="49"/>
      <c r="H61" s="28" t="str">
        <f t="shared" si="0"/>
        <v/>
      </c>
      <c r="I61" s="49"/>
      <c r="J61" s="28" t="str">
        <f t="shared" si="1"/>
        <v/>
      </c>
      <c r="K61" s="35" t="str">
        <f t="shared" si="6"/>
        <v/>
      </c>
      <c r="M61" t="str">
        <f t="shared" si="5"/>
        <v/>
      </c>
    </row>
    <row r="62" spans="2:13" ht="21" customHeight="1" x14ac:dyDescent="0.25">
      <c r="B62" s="45"/>
      <c r="C62" s="46"/>
      <c r="D62" s="46"/>
      <c r="E62" s="47"/>
      <c r="F62" s="48"/>
      <c r="G62" s="49"/>
      <c r="H62" s="28" t="str">
        <f t="shared" si="0"/>
        <v/>
      </c>
      <c r="I62" s="49"/>
      <c r="J62" s="28" t="str">
        <f t="shared" si="1"/>
        <v/>
      </c>
      <c r="K62" s="35" t="str">
        <f t="shared" si="6"/>
        <v/>
      </c>
      <c r="M62" t="str">
        <f t="shared" si="5"/>
        <v/>
      </c>
    </row>
    <row r="63" spans="2:13" ht="21" customHeight="1" x14ac:dyDescent="0.25">
      <c r="B63" s="45"/>
      <c r="C63" s="46"/>
      <c r="D63" s="46"/>
      <c r="E63" s="47"/>
      <c r="F63" s="48"/>
      <c r="G63" s="49"/>
      <c r="H63" s="28" t="str">
        <f t="shared" si="0"/>
        <v/>
      </c>
      <c r="I63" s="49"/>
      <c r="J63" s="28" t="str">
        <f t="shared" si="1"/>
        <v/>
      </c>
      <c r="K63" s="35" t="str">
        <f t="shared" si="6"/>
        <v/>
      </c>
      <c r="M63" t="str">
        <f t="shared" si="5"/>
        <v/>
      </c>
    </row>
    <row r="64" spans="2:13" ht="21" customHeight="1" x14ac:dyDescent="0.25">
      <c r="B64" s="45"/>
      <c r="C64" s="46"/>
      <c r="D64" s="46"/>
      <c r="E64" s="47"/>
      <c r="F64" s="48"/>
      <c r="G64" s="49"/>
      <c r="H64" s="28" t="str">
        <f t="shared" si="0"/>
        <v/>
      </c>
      <c r="I64" s="49"/>
      <c r="J64" s="28" t="str">
        <f t="shared" si="1"/>
        <v/>
      </c>
      <c r="K64" s="35" t="str">
        <f t="shared" si="6"/>
        <v/>
      </c>
      <c r="M64" t="str">
        <f t="shared" si="5"/>
        <v/>
      </c>
    </row>
    <row r="65" spans="2:13" ht="21" customHeight="1" x14ac:dyDescent="0.25">
      <c r="B65" s="45"/>
      <c r="C65" s="46"/>
      <c r="D65" s="46"/>
      <c r="E65" s="47"/>
      <c r="F65" s="48"/>
      <c r="G65" s="49"/>
      <c r="H65" s="28" t="str">
        <f t="shared" si="0"/>
        <v/>
      </c>
      <c r="I65" s="49"/>
      <c r="J65" s="28" t="str">
        <f t="shared" si="1"/>
        <v/>
      </c>
      <c r="K65" s="35" t="str">
        <f t="shared" si="6"/>
        <v/>
      </c>
      <c r="M65" t="str">
        <f t="shared" si="5"/>
        <v/>
      </c>
    </row>
    <row r="66" spans="2:13" ht="21" customHeight="1" x14ac:dyDescent="0.25">
      <c r="B66" s="45"/>
      <c r="C66" s="46"/>
      <c r="D66" s="46"/>
      <c r="E66" s="47"/>
      <c r="F66" s="48"/>
      <c r="G66" s="49"/>
      <c r="H66" s="28" t="str">
        <f t="shared" si="0"/>
        <v/>
      </c>
      <c r="I66" s="49"/>
      <c r="J66" s="28" t="str">
        <f t="shared" si="1"/>
        <v/>
      </c>
      <c r="K66" s="35" t="str">
        <f t="shared" si="6"/>
        <v/>
      </c>
      <c r="M66" t="str">
        <f t="shared" si="5"/>
        <v/>
      </c>
    </row>
    <row r="67" spans="2:13" ht="21" customHeight="1" x14ac:dyDescent="0.25">
      <c r="B67" s="45"/>
      <c r="C67" s="46"/>
      <c r="D67" s="46"/>
      <c r="E67" s="47"/>
      <c r="F67" s="48"/>
      <c r="G67" s="49"/>
      <c r="H67" s="28" t="str">
        <f t="shared" si="0"/>
        <v/>
      </c>
      <c r="I67" s="49"/>
      <c r="J67" s="28" t="str">
        <f t="shared" si="1"/>
        <v/>
      </c>
      <c r="K67" s="35" t="str">
        <f t="shared" si="6"/>
        <v/>
      </c>
      <c r="M67" t="str">
        <f t="shared" si="5"/>
        <v/>
      </c>
    </row>
    <row r="68" spans="2:13" ht="21" customHeight="1" x14ac:dyDescent="0.25">
      <c r="B68" s="45"/>
      <c r="C68" s="46"/>
      <c r="D68" s="46"/>
      <c r="E68" s="47"/>
      <c r="F68" s="48"/>
      <c r="G68" s="49"/>
      <c r="H68" s="28" t="str">
        <f t="shared" si="0"/>
        <v/>
      </c>
      <c r="I68" s="49"/>
      <c r="J68" s="28" t="str">
        <f t="shared" si="1"/>
        <v/>
      </c>
      <c r="K68" s="35" t="str">
        <f t="shared" si="6"/>
        <v/>
      </c>
      <c r="M68" t="str">
        <f t="shared" si="5"/>
        <v/>
      </c>
    </row>
    <row r="69" spans="2:13" ht="21" customHeight="1" x14ac:dyDescent="0.25">
      <c r="B69" s="45"/>
      <c r="C69" s="46"/>
      <c r="D69" s="46"/>
      <c r="E69" s="47"/>
      <c r="F69" s="48"/>
      <c r="G69" s="49"/>
      <c r="H69" s="28" t="str">
        <f t="shared" si="0"/>
        <v/>
      </c>
      <c r="I69" s="49"/>
      <c r="J69" s="28" t="str">
        <f t="shared" si="1"/>
        <v/>
      </c>
      <c r="K69" s="35" t="str">
        <f t="shared" si="6"/>
        <v/>
      </c>
      <c r="M69" t="str">
        <f t="shared" si="5"/>
        <v/>
      </c>
    </row>
    <row r="70" spans="2:13" ht="21" customHeight="1" x14ac:dyDescent="0.25">
      <c r="B70" s="45"/>
      <c r="C70" s="46"/>
      <c r="D70" s="46"/>
      <c r="E70" s="47"/>
      <c r="F70" s="48"/>
      <c r="G70" s="49"/>
      <c r="H70" s="28" t="str">
        <f t="shared" si="0"/>
        <v/>
      </c>
      <c r="I70" s="49"/>
      <c r="J70" s="28" t="str">
        <f t="shared" si="1"/>
        <v/>
      </c>
      <c r="K70" s="35" t="str">
        <f t="shared" si="6"/>
        <v/>
      </c>
      <c r="M70" t="str">
        <f t="shared" si="5"/>
        <v/>
      </c>
    </row>
    <row r="71" spans="2:13" ht="21" customHeight="1" x14ac:dyDescent="0.25">
      <c r="B71" s="45"/>
      <c r="C71" s="46"/>
      <c r="D71" s="46"/>
      <c r="E71" s="47"/>
      <c r="F71" s="48"/>
      <c r="G71" s="49"/>
      <c r="H71" s="28" t="str">
        <f t="shared" ref="H71:H134" si="7">IF(G71&lt;&gt;"",G71-G71/((100+F71)/100),"")</f>
        <v/>
      </c>
      <c r="I71" s="49"/>
      <c r="J71" s="28" t="str">
        <f t="shared" ref="J71:J134" si="8">IF(I71&lt;&gt;"",I71-I71/((100+F71)/100),"")</f>
        <v/>
      </c>
      <c r="K71" s="35" t="str">
        <f t="shared" ref="K71:K134" si="9">IF(C71&lt;&gt;0,IF(G71&gt;0,K70+G71,IF(I71&gt;=0,K70-I71,"")),"")</f>
        <v/>
      </c>
      <c r="M71" t="str">
        <f t="shared" si="5"/>
        <v/>
      </c>
    </row>
    <row r="72" spans="2:13" ht="21" customHeight="1" x14ac:dyDescent="0.25">
      <c r="B72" s="45"/>
      <c r="C72" s="46"/>
      <c r="D72" s="46"/>
      <c r="E72" s="47"/>
      <c r="F72" s="48"/>
      <c r="G72" s="49"/>
      <c r="H72" s="28" t="str">
        <f t="shared" si="7"/>
        <v/>
      </c>
      <c r="I72" s="49"/>
      <c r="J72" s="28" t="str">
        <f t="shared" si="8"/>
        <v/>
      </c>
      <c r="K72" s="35" t="str">
        <f t="shared" si="9"/>
        <v/>
      </c>
      <c r="M72" t="str">
        <f t="shared" ref="M72:M135" si="10">IF(K73="",K72,"0")</f>
        <v/>
      </c>
    </row>
    <row r="73" spans="2:13" ht="21" customHeight="1" x14ac:dyDescent="0.25">
      <c r="B73" s="45"/>
      <c r="C73" s="46"/>
      <c r="D73" s="46"/>
      <c r="E73" s="47"/>
      <c r="F73" s="48"/>
      <c r="G73" s="49"/>
      <c r="H73" s="28" t="str">
        <f t="shared" si="7"/>
        <v/>
      </c>
      <c r="I73" s="49"/>
      <c r="J73" s="28" t="str">
        <f t="shared" si="8"/>
        <v/>
      </c>
      <c r="K73" s="35" t="str">
        <f t="shared" si="9"/>
        <v/>
      </c>
      <c r="M73" t="str">
        <f t="shared" si="10"/>
        <v/>
      </c>
    </row>
    <row r="74" spans="2:13" ht="21" customHeight="1" x14ac:dyDescent="0.25">
      <c r="B74" s="45"/>
      <c r="C74" s="46"/>
      <c r="D74" s="46"/>
      <c r="E74" s="47"/>
      <c r="F74" s="48"/>
      <c r="G74" s="49"/>
      <c r="H74" s="28" t="str">
        <f t="shared" si="7"/>
        <v/>
      </c>
      <c r="I74" s="49"/>
      <c r="J74" s="28" t="str">
        <f t="shared" si="8"/>
        <v/>
      </c>
      <c r="K74" s="35" t="str">
        <f t="shared" si="9"/>
        <v/>
      </c>
      <c r="M74" t="str">
        <f t="shared" si="10"/>
        <v/>
      </c>
    </row>
    <row r="75" spans="2:13" ht="21" customHeight="1" x14ac:dyDescent="0.25">
      <c r="B75" s="45"/>
      <c r="C75" s="46"/>
      <c r="D75" s="46"/>
      <c r="E75" s="47"/>
      <c r="F75" s="48"/>
      <c r="G75" s="49"/>
      <c r="H75" s="28" t="str">
        <f t="shared" si="7"/>
        <v/>
      </c>
      <c r="I75" s="49"/>
      <c r="J75" s="28" t="str">
        <f t="shared" si="8"/>
        <v/>
      </c>
      <c r="K75" s="35" t="str">
        <f t="shared" si="9"/>
        <v/>
      </c>
      <c r="M75" t="str">
        <f t="shared" si="10"/>
        <v/>
      </c>
    </row>
    <row r="76" spans="2:13" ht="21" customHeight="1" x14ac:dyDescent="0.25">
      <c r="B76" s="45"/>
      <c r="C76" s="46"/>
      <c r="D76" s="46"/>
      <c r="E76" s="47"/>
      <c r="F76" s="48"/>
      <c r="G76" s="49"/>
      <c r="H76" s="28" t="str">
        <f t="shared" si="7"/>
        <v/>
      </c>
      <c r="I76" s="49"/>
      <c r="J76" s="28" t="str">
        <f t="shared" si="8"/>
        <v/>
      </c>
      <c r="K76" s="35" t="str">
        <f t="shared" si="9"/>
        <v/>
      </c>
      <c r="M76" t="str">
        <f t="shared" si="10"/>
        <v/>
      </c>
    </row>
    <row r="77" spans="2:13" ht="21" customHeight="1" x14ac:dyDescent="0.25">
      <c r="B77" s="45"/>
      <c r="C77" s="46"/>
      <c r="D77" s="46"/>
      <c r="E77" s="47"/>
      <c r="F77" s="48"/>
      <c r="G77" s="49"/>
      <c r="H77" s="28" t="str">
        <f t="shared" si="7"/>
        <v/>
      </c>
      <c r="I77" s="49"/>
      <c r="J77" s="28" t="str">
        <f t="shared" si="8"/>
        <v/>
      </c>
      <c r="K77" s="35" t="str">
        <f t="shared" si="9"/>
        <v/>
      </c>
      <c r="M77" t="str">
        <f t="shared" si="10"/>
        <v/>
      </c>
    </row>
    <row r="78" spans="2:13" ht="21" customHeight="1" x14ac:dyDescent="0.25">
      <c r="B78" s="45"/>
      <c r="C78" s="46"/>
      <c r="D78" s="46"/>
      <c r="E78" s="47"/>
      <c r="F78" s="48"/>
      <c r="G78" s="49"/>
      <c r="H78" s="28" t="str">
        <f t="shared" si="7"/>
        <v/>
      </c>
      <c r="I78" s="49"/>
      <c r="J78" s="28" t="str">
        <f t="shared" si="8"/>
        <v/>
      </c>
      <c r="K78" s="35" t="str">
        <f t="shared" si="9"/>
        <v/>
      </c>
      <c r="M78" t="str">
        <f t="shared" si="10"/>
        <v/>
      </c>
    </row>
    <row r="79" spans="2:13" ht="21" customHeight="1" x14ac:dyDescent="0.25">
      <c r="B79" s="45"/>
      <c r="C79" s="46"/>
      <c r="D79" s="46"/>
      <c r="E79" s="47"/>
      <c r="F79" s="48"/>
      <c r="G79" s="49"/>
      <c r="H79" s="28" t="str">
        <f t="shared" si="7"/>
        <v/>
      </c>
      <c r="I79" s="49"/>
      <c r="J79" s="28" t="str">
        <f t="shared" si="8"/>
        <v/>
      </c>
      <c r="K79" s="35" t="str">
        <f t="shared" si="9"/>
        <v/>
      </c>
      <c r="M79" t="str">
        <f t="shared" si="10"/>
        <v/>
      </c>
    </row>
    <row r="80" spans="2:13" ht="21" customHeight="1" x14ac:dyDescent="0.25">
      <c r="B80" s="45"/>
      <c r="C80" s="46"/>
      <c r="D80" s="46"/>
      <c r="E80" s="47"/>
      <c r="F80" s="48"/>
      <c r="G80" s="49"/>
      <c r="H80" s="28" t="str">
        <f t="shared" si="7"/>
        <v/>
      </c>
      <c r="I80" s="49"/>
      <c r="J80" s="28" t="str">
        <f t="shared" si="8"/>
        <v/>
      </c>
      <c r="K80" s="35" t="str">
        <f t="shared" si="9"/>
        <v/>
      </c>
      <c r="M80" t="str">
        <f t="shared" si="10"/>
        <v/>
      </c>
    </row>
    <row r="81" spans="2:13" ht="21" customHeight="1" x14ac:dyDescent="0.25">
      <c r="B81" s="45"/>
      <c r="C81" s="46"/>
      <c r="D81" s="46"/>
      <c r="E81" s="47"/>
      <c r="F81" s="48"/>
      <c r="G81" s="49"/>
      <c r="H81" s="28" t="str">
        <f t="shared" si="7"/>
        <v/>
      </c>
      <c r="I81" s="49"/>
      <c r="J81" s="28" t="str">
        <f t="shared" si="8"/>
        <v/>
      </c>
      <c r="K81" s="35" t="str">
        <f t="shared" si="9"/>
        <v/>
      </c>
      <c r="M81" t="str">
        <f t="shared" si="10"/>
        <v/>
      </c>
    </row>
    <row r="82" spans="2:13" ht="21" customHeight="1" x14ac:dyDescent="0.25">
      <c r="B82" s="45"/>
      <c r="C82" s="46"/>
      <c r="D82" s="46"/>
      <c r="E82" s="47"/>
      <c r="F82" s="48"/>
      <c r="G82" s="49"/>
      <c r="H82" s="28" t="str">
        <f t="shared" si="7"/>
        <v/>
      </c>
      <c r="I82" s="49"/>
      <c r="J82" s="28" t="str">
        <f t="shared" si="8"/>
        <v/>
      </c>
      <c r="K82" s="35" t="str">
        <f t="shared" si="9"/>
        <v/>
      </c>
      <c r="M82" t="str">
        <f t="shared" si="10"/>
        <v/>
      </c>
    </row>
    <row r="83" spans="2:13" ht="21" customHeight="1" x14ac:dyDescent="0.25">
      <c r="B83" s="45"/>
      <c r="C83" s="46"/>
      <c r="D83" s="46"/>
      <c r="E83" s="47"/>
      <c r="F83" s="48"/>
      <c r="G83" s="49"/>
      <c r="H83" s="28" t="str">
        <f t="shared" si="7"/>
        <v/>
      </c>
      <c r="I83" s="49"/>
      <c r="J83" s="28" t="str">
        <f t="shared" si="8"/>
        <v/>
      </c>
      <c r="K83" s="35" t="str">
        <f t="shared" si="9"/>
        <v/>
      </c>
      <c r="M83" t="str">
        <f t="shared" si="10"/>
        <v/>
      </c>
    </row>
    <row r="84" spans="2:13" ht="21" customHeight="1" x14ac:dyDescent="0.25">
      <c r="B84" s="45"/>
      <c r="C84" s="46"/>
      <c r="D84" s="46"/>
      <c r="E84" s="47"/>
      <c r="F84" s="48"/>
      <c r="G84" s="49"/>
      <c r="H84" s="28" t="str">
        <f t="shared" si="7"/>
        <v/>
      </c>
      <c r="I84" s="49"/>
      <c r="J84" s="28" t="str">
        <f t="shared" si="8"/>
        <v/>
      </c>
      <c r="K84" s="35" t="str">
        <f t="shared" si="9"/>
        <v/>
      </c>
      <c r="M84" t="str">
        <f t="shared" si="10"/>
        <v/>
      </c>
    </row>
    <row r="85" spans="2:13" ht="21" customHeight="1" x14ac:dyDescent="0.25">
      <c r="B85" s="45"/>
      <c r="C85" s="46"/>
      <c r="D85" s="46"/>
      <c r="E85" s="47"/>
      <c r="F85" s="48"/>
      <c r="G85" s="49"/>
      <c r="H85" s="28" t="str">
        <f t="shared" si="7"/>
        <v/>
      </c>
      <c r="I85" s="49"/>
      <c r="J85" s="28" t="str">
        <f t="shared" si="8"/>
        <v/>
      </c>
      <c r="K85" s="35" t="str">
        <f t="shared" si="9"/>
        <v/>
      </c>
      <c r="M85" t="str">
        <f t="shared" si="10"/>
        <v/>
      </c>
    </row>
    <row r="86" spans="2:13" ht="21" customHeight="1" x14ac:dyDescent="0.25">
      <c r="B86" s="45"/>
      <c r="C86" s="46"/>
      <c r="D86" s="46"/>
      <c r="E86" s="47"/>
      <c r="F86" s="48"/>
      <c r="G86" s="49"/>
      <c r="H86" s="28" t="str">
        <f t="shared" si="7"/>
        <v/>
      </c>
      <c r="I86" s="49"/>
      <c r="J86" s="28" t="str">
        <f t="shared" si="8"/>
        <v/>
      </c>
      <c r="K86" s="35" t="str">
        <f t="shared" si="9"/>
        <v/>
      </c>
      <c r="M86" t="str">
        <f t="shared" si="10"/>
        <v/>
      </c>
    </row>
    <row r="87" spans="2:13" ht="21" customHeight="1" x14ac:dyDescent="0.25">
      <c r="B87" s="45"/>
      <c r="C87" s="46"/>
      <c r="D87" s="46"/>
      <c r="E87" s="47"/>
      <c r="F87" s="48"/>
      <c r="G87" s="49"/>
      <c r="H87" s="28" t="str">
        <f t="shared" si="7"/>
        <v/>
      </c>
      <c r="I87" s="49"/>
      <c r="J87" s="28" t="str">
        <f t="shared" si="8"/>
        <v/>
      </c>
      <c r="K87" s="35" t="str">
        <f t="shared" si="9"/>
        <v/>
      </c>
      <c r="M87" t="str">
        <f t="shared" si="10"/>
        <v/>
      </c>
    </row>
    <row r="88" spans="2:13" ht="21" customHeight="1" x14ac:dyDescent="0.25">
      <c r="B88" s="45"/>
      <c r="C88" s="46"/>
      <c r="D88" s="46"/>
      <c r="E88" s="47"/>
      <c r="F88" s="48"/>
      <c r="G88" s="49"/>
      <c r="H88" s="28" t="str">
        <f t="shared" si="7"/>
        <v/>
      </c>
      <c r="I88" s="49"/>
      <c r="J88" s="28" t="str">
        <f t="shared" si="8"/>
        <v/>
      </c>
      <c r="K88" s="35" t="str">
        <f t="shared" si="9"/>
        <v/>
      </c>
      <c r="M88" t="str">
        <f t="shared" si="10"/>
        <v/>
      </c>
    </row>
    <row r="89" spans="2:13" ht="21" customHeight="1" x14ac:dyDescent="0.25">
      <c r="B89" s="45"/>
      <c r="C89" s="46"/>
      <c r="D89" s="46"/>
      <c r="E89" s="47"/>
      <c r="F89" s="48"/>
      <c r="G89" s="49"/>
      <c r="H89" s="28" t="str">
        <f t="shared" si="7"/>
        <v/>
      </c>
      <c r="I89" s="49"/>
      <c r="J89" s="28" t="str">
        <f t="shared" si="8"/>
        <v/>
      </c>
      <c r="K89" s="35" t="str">
        <f t="shared" si="9"/>
        <v/>
      </c>
      <c r="M89" t="str">
        <f t="shared" si="10"/>
        <v/>
      </c>
    </row>
    <row r="90" spans="2:13" ht="21" customHeight="1" x14ac:dyDescent="0.25">
      <c r="B90" s="45"/>
      <c r="C90" s="46"/>
      <c r="D90" s="46"/>
      <c r="E90" s="47"/>
      <c r="F90" s="48"/>
      <c r="G90" s="49"/>
      <c r="H90" s="28" t="str">
        <f t="shared" si="7"/>
        <v/>
      </c>
      <c r="I90" s="49"/>
      <c r="J90" s="28" t="str">
        <f t="shared" si="8"/>
        <v/>
      </c>
      <c r="K90" s="35" t="str">
        <f t="shared" si="9"/>
        <v/>
      </c>
      <c r="M90" t="str">
        <f t="shared" si="10"/>
        <v/>
      </c>
    </row>
    <row r="91" spans="2:13" ht="21" customHeight="1" x14ac:dyDescent="0.25">
      <c r="B91" s="45"/>
      <c r="C91" s="46"/>
      <c r="D91" s="46"/>
      <c r="E91" s="47"/>
      <c r="F91" s="48"/>
      <c r="G91" s="49"/>
      <c r="H91" s="28" t="str">
        <f t="shared" si="7"/>
        <v/>
      </c>
      <c r="I91" s="49"/>
      <c r="J91" s="28" t="str">
        <f t="shared" si="8"/>
        <v/>
      </c>
      <c r="K91" s="35" t="str">
        <f t="shared" si="9"/>
        <v/>
      </c>
      <c r="M91" t="str">
        <f t="shared" si="10"/>
        <v/>
      </c>
    </row>
    <row r="92" spans="2:13" ht="21" customHeight="1" x14ac:dyDescent="0.25">
      <c r="B92" s="45"/>
      <c r="C92" s="46"/>
      <c r="D92" s="46"/>
      <c r="E92" s="47"/>
      <c r="F92" s="48"/>
      <c r="G92" s="49"/>
      <c r="H92" s="28" t="str">
        <f t="shared" si="7"/>
        <v/>
      </c>
      <c r="I92" s="49"/>
      <c r="J92" s="28" t="str">
        <f t="shared" si="8"/>
        <v/>
      </c>
      <c r="K92" s="35" t="str">
        <f t="shared" si="9"/>
        <v/>
      </c>
      <c r="M92" t="str">
        <f t="shared" si="10"/>
        <v/>
      </c>
    </row>
    <row r="93" spans="2:13" ht="21" customHeight="1" x14ac:dyDescent="0.25">
      <c r="B93" s="45"/>
      <c r="C93" s="46"/>
      <c r="D93" s="46"/>
      <c r="E93" s="47"/>
      <c r="F93" s="48"/>
      <c r="G93" s="49"/>
      <c r="H93" s="28" t="str">
        <f t="shared" si="7"/>
        <v/>
      </c>
      <c r="I93" s="49"/>
      <c r="J93" s="28" t="str">
        <f t="shared" si="8"/>
        <v/>
      </c>
      <c r="K93" s="35" t="str">
        <f t="shared" si="9"/>
        <v/>
      </c>
      <c r="M93" t="str">
        <f t="shared" si="10"/>
        <v/>
      </c>
    </row>
    <row r="94" spans="2:13" ht="21" customHeight="1" x14ac:dyDescent="0.25">
      <c r="B94" s="45"/>
      <c r="C94" s="46"/>
      <c r="D94" s="46"/>
      <c r="E94" s="47"/>
      <c r="F94" s="48"/>
      <c r="G94" s="49"/>
      <c r="H94" s="28" t="str">
        <f t="shared" si="7"/>
        <v/>
      </c>
      <c r="I94" s="49"/>
      <c r="J94" s="28" t="str">
        <f t="shared" si="8"/>
        <v/>
      </c>
      <c r="K94" s="35" t="str">
        <f t="shared" si="9"/>
        <v/>
      </c>
      <c r="M94" t="str">
        <f t="shared" si="10"/>
        <v/>
      </c>
    </row>
    <row r="95" spans="2:13" ht="21" customHeight="1" x14ac:dyDescent="0.25">
      <c r="B95" s="45"/>
      <c r="C95" s="46"/>
      <c r="D95" s="46"/>
      <c r="E95" s="47"/>
      <c r="F95" s="48"/>
      <c r="G95" s="49"/>
      <c r="H95" s="28" t="str">
        <f t="shared" si="7"/>
        <v/>
      </c>
      <c r="I95" s="49"/>
      <c r="J95" s="28" t="str">
        <f t="shared" si="8"/>
        <v/>
      </c>
      <c r="K95" s="35" t="str">
        <f t="shared" si="9"/>
        <v/>
      </c>
      <c r="M95" t="str">
        <f t="shared" si="10"/>
        <v/>
      </c>
    </row>
    <row r="96" spans="2:13" ht="21" customHeight="1" x14ac:dyDescent="0.25">
      <c r="B96" s="45"/>
      <c r="C96" s="46"/>
      <c r="D96" s="46"/>
      <c r="E96" s="47"/>
      <c r="F96" s="48"/>
      <c r="G96" s="49"/>
      <c r="H96" s="28" t="str">
        <f t="shared" si="7"/>
        <v/>
      </c>
      <c r="I96" s="49"/>
      <c r="J96" s="28" t="str">
        <f t="shared" si="8"/>
        <v/>
      </c>
      <c r="K96" s="35" t="str">
        <f t="shared" si="9"/>
        <v/>
      </c>
      <c r="M96" t="str">
        <f t="shared" si="10"/>
        <v/>
      </c>
    </row>
    <row r="97" spans="2:13" ht="21" customHeight="1" x14ac:dyDescent="0.25">
      <c r="B97" s="45"/>
      <c r="C97" s="46"/>
      <c r="D97" s="46"/>
      <c r="E97" s="47"/>
      <c r="F97" s="48"/>
      <c r="G97" s="49"/>
      <c r="H97" s="28" t="str">
        <f t="shared" si="7"/>
        <v/>
      </c>
      <c r="I97" s="49"/>
      <c r="J97" s="28" t="str">
        <f t="shared" si="8"/>
        <v/>
      </c>
      <c r="K97" s="35" t="str">
        <f t="shared" si="9"/>
        <v/>
      </c>
      <c r="M97" t="str">
        <f t="shared" si="10"/>
        <v/>
      </c>
    </row>
    <row r="98" spans="2:13" ht="21" customHeight="1" x14ac:dyDescent="0.25">
      <c r="B98" s="45"/>
      <c r="C98" s="46"/>
      <c r="D98" s="46"/>
      <c r="E98" s="47"/>
      <c r="F98" s="48"/>
      <c r="G98" s="49"/>
      <c r="H98" s="28" t="str">
        <f t="shared" si="7"/>
        <v/>
      </c>
      <c r="I98" s="49"/>
      <c r="J98" s="28" t="str">
        <f t="shared" si="8"/>
        <v/>
      </c>
      <c r="K98" s="35" t="str">
        <f t="shared" si="9"/>
        <v/>
      </c>
      <c r="M98" t="str">
        <f t="shared" si="10"/>
        <v/>
      </c>
    </row>
    <row r="99" spans="2:13" ht="21" customHeight="1" x14ac:dyDescent="0.25">
      <c r="B99" s="45"/>
      <c r="C99" s="46"/>
      <c r="D99" s="46"/>
      <c r="E99" s="47"/>
      <c r="F99" s="48"/>
      <c r="G99" s="49"/>
      <c r="H99" s="28" t="str">
        <f t="shared" si="7"/>
        <v/>
      </c>
      <c r="I99" s="49"/>
      <c r="J99" s="28" t="str">
        <f t="shared" si="8"/>
        <v/>
      </c>
      <c r="K99" s="35" t="str">
        <f t="shared" si="9"/>
        <v/>
      </c>
      <c r="M99" t="str">
        <f t="shared" si="10"/>
        <v/>
      </c>
    </row>
    <row r="100" spans="2:13" ht="21" customHeight="1" x14ac:dyDescent="0.25">
      <c r="B100" s="45"/>
      <c r="C100" s="46"/>
      <c r="D100" s="46"/>
      <c r="E100" s="47"/>
      <c r="F100" s="48"/>
      <c r="G100" s="49"/>
      <c r="H100" s="28" t="str">
        <f t="shared" si="7"/>
        <v/>
      </c>
      <c r="I100" s="49"/>
      <c r="J100" s="28" t="str">
        <f t="shared" si="8"/>
        <v/>
      </c>
      <c r="K100" s="35" t="str">
        <f t="shared" si="9"/>
        <v/>
      </c>
      <c r="M100" t="str">
        <f t="shared" si="10"/>
        <v/>
      </c>
    </row>
    <row r="101" spans="2:13" ht="21" customHeight="1" x14ac:dyDescent="0.25">
      <c r="B101" s="45"/>
      <c r="C101" s="46"/>
      <c r="D101" s="46"/>
      <c r="E101" s="47"/>
      <c r="F101" s="48"/>
      <c r="G101" s="49"/>
      <c r="H101" s="28" t="str">
        <f t="shared" si="7"/>
        <v/>
      </c>
      <c r="I101" s="49"/>
      <c r="J101" s="28" t="str">
        <f t="shared" si="8"/>
        <v/>
      </c>
      <c r="K101" s="35" t="str">
        <f t="shared" si="9"/>
        <v/>
      </c>
      <c r="M101" t="str">
        <f t="shared" si="10"/>
        <v/>
      </c>
    </row>
    <row r="102" spans="2:13" ht="21" customHeight="1" x14ac:dyDescent="0.25">
      <c r="B102" s="45"/>
      <c r="C102" s="46"/>
      <c r="D102" s="46"/>
      <c r="E102" s="47"/>
      <c r="F102" s="48"/>
      <c r="G102" s="49"/>
      <c r="H102" s="28" t="str">
        <f t="shared" si="7"/>
        <v/>
      </c>
      <c r="I102" s="49"/>
      <c r="J102" s="28" t="str">
        <f t="shared" si="8"/>
        <v/>
      </c>
      <c r="K102" s="35" t="str">
        <f t="shared" si="9"/>
        <v/>
      </c>
      <c r="M102" t="str">
        <f t="shared" si="10"/>
        <v/>
      </c>
    </row>
    <row r="103" spans="2:13" ht="21" customHeight="1" x14ac:dyDescent="0.25">
      <c r="B103" s="45"/>
      <c r="C103" s="46"/>
      <c r="D103" s="46"/>
      <c r="E103" s="47"/>
      <c r="F103" s="48"/>
      <c r="G103" s="49"/>
      <c r="H103" s="28" t="str">
        <f t="shared" si="7"/>
        <v/>
      </c>
      <c r="I103" s="49"/>
      <c r="J103" s="28" t="str">
        <f t="shared" si="8"/>
        <v/>
      </c>
      <c r="K103" s="35" t="str">
        <f t="shared" si="9"/>
        <v/>
      </c>
      <c r="M103" t="str">
        <f t="shared" si="10"/>
        <v/>
      </c>
    </row>
    <row r="104" spans="2:13" ht="21" customHeight="1" x14ac:dyDescent="0.25">
      <c r="B104" s="45"/>
      <c r="C104" s="46"/>
      <c r="D104" s="46"/>
      <c r="E104" s="47"/>
      <c r="F104" s="48"/>
      <c r="G104" s="49"/>
      <c r="H104" s="28" t="str">
        <f t="shared" si="7"/>
        <v/>
      </c>
      <c r="I104" s="49"/>
      <c r="J104" s="28" t="str">
        <f t="shared" si="8"/>
        <v/>
      </c>
      <c r="K104" s="35" t="str">
        <f t="shared" si="9"/>
        <v/>
      </c>
      <c r="M104" t="str">
        <f t="shared" si="10"/>
        <v/>
      </c>
    </row>
    <row r="105" spans="2:13" ht="21" customHeight="1" x14ac:dyDescent="0.25">
      <c r="B105" s="45"/>
      <c r="C105" s="46"/>
      <c r="D105" s="46"/>
      <c r="E105" s="47"/>
      <c r="F105" s="48"/>
      <c r="G105" s="49"/>
      <c r="H105" s="28" t="str">
        <f t="shared" si="7"/>
        <v/>
      </c>
      <c r="I105" s="49"/>
      <c r="J105" s="28" t="str">
        <f t="shared" si="8"/>
        <v/>
      </c>
      <c r="K105" s="35" t="str">
        <f t="shared" si="9"/>
        <v/>
      </c>
      <c r="M105" t="str">
        <f t="shared" si="10"/>
        <v/>
      </c>
    </row>
    <row r="106" spans="2:13" ht="21" customHeight="1" x14ac:dyDescent="0.25">
      <c r="B106" s="45"/>
      <c r="C106" s="46"/>
      <c r="D106" s="46"/>
      <c r="E106" s="47"/>
      <c r="F106" s="48"/>
      <c r="G106" s="49"/>
      <c r="H106" s="28" t="str">
        <f t="shared" si="7"/>
        <v/>
      </c>
      <c r="I106" s="49"/>
      <c r="J106" s="28" t="str">
        <f t="shared" si="8"/>
        <v/>
      </c>
      <c r="K106" s="35" t="str">
        <f t="shared" si="9"/>
        <v/>
      </c>
      <c r="M106" t="str">
        <f t="shared" si="10"/>
        <v/>
      </c>
    </row>
    <row r="107" spans="2:13" ht="21" customHeight="1" x14ac:dyDescent="0.25">
      <c r="B107" s="45"/>
      <c r="C107" s="46"/>
      <c r="D107" s="46"/>
      <c r="E107" s="47"/>
      <c r="F107" s="48"/>
      <c r="G107" s="49"/>
      <c r="H107" s="28" t="str">
        <f t="shared" si="7"/>
        <v/>
      </c>
      <c r="I107" s="49"/>
      <c r="J107" s="28" t="str">
        <f t="shared" si="8"/>
        <v/>
      </c>
      <c r="K107" s="35" t="str">
        <f t="shared" si="9"/>
        <v/>
      </c>
      <c r="M107" t="str">
        <f t="shared" si="10"/>
        <v/>
      </c>
    </row>
    <row r="108" spans="2:13" ht="21" customHeight="1" x14ac:dyDescent="0.25">
      <c r="B108" s="45"/>
      <c r="C108" s="46"/>
      <c r="D108" s="46"/>
      <c r="E108" s="47"/>
      <c r="F108" s="48"/>
      <c r="G108" s="49"/>
      <c r="H108" s="28" t="str">
        <f t="shared" si="7"/>
        <v/>
      </c>
      <c r="I108" s="49"/>
      <c r="J108" s="28" t="str">
        <f t="shared" si="8"/>
        <v/>
      </c>
      <c r="K108" s="35" t="str">
        <f t="shared" si="9"/>
        <v/>
      </c>
      <c r="M108" t="str">
        <f t="shared" si="10"/>
        <v/>
      </c>
    </row>
    <row r="109" spans="2:13" ht="21" customHeight="1" x14ac:dyDescent="0.25">
      <c r="B109" s="45"/>
      <c r="C109" s="46"/>
      <c r="D109" s="46"/>
      <c r="E109" s="47"/>
      <c r="F109" s="48"/>
      <c r="G109" s="49"/>
      <c r="H109" s="28" t="str">
        <f t="shared" si="7"/>
        <v/>
      </c>
      <c r="I109" s="49"/>
      <c r="J109" s="28" t="str">
        <f t="shared" si="8"/>
        <v/>
      </c>
      <c r="K109" s="35" t="str">
        <f t="shared" si="9"/>
        <v/>
      </c>
      <c r="M109" t="str">
        <f t="shared" si="10"/>
        <v/>
      </c>
    </row>
    <row r="110" spans="2:13" ht="21" customHeight="1" x14ac:dyDescent="0.25">
      <c r="B110" s="45"/>
      <c r="C110" s="46"/>
      <c r="D110" s="46"/>
      <c r="E110" s="47"/>
      <c r="F110" s="48"/>
      <c r="G110" s="49"/>
      <c r="H110" s="28" t="str">
        <f t="shared" si="7"/>
        <v/>
      </c>
      <c r="I110" s="49"/>
      <c r="J110" s="28" t="str">
        <f t="shared" si="8"/>
        <v/>
      </c>
      <c r="K110" s="35" t="str">
        <f t="shared" si="9"/>
        <v/>
      </c>
      <c r="M110" t="str">
        <f t="shared" si="10"/>
        <v/>
      </c>
    </row>
    <row r="111" spans="2:13" ht="21" customHeight="1" x14ac:dyDescent="0.25">
      <c r="B111" s="45"/>
      <c r="C111" s="46"/>
      <c r="D111" s="46"/>
      <c r="E111" s="47"/>
      <c r="F111" s="48"/>
      <c r="G111" s="49"/>
      <c r="H111" s="28" t="str">
        <f t="shared" si="7"/>
        <v/>
      </c>
      <c r="I111" s="49"/>
      <c r="J111" s="28" t="str">
        <f t="shared" si="8"/>
        <v/>
      </c>
      <c r="K111" s="35" t="str">
        <f t="shared" si="9"/>
        <v/>
      </c>
      <c r="M111" t="str">
        <f t="shared" si="10"/>
        <v/>
      </c>
    </row>
    <row r="112" spans="2:13" ht="21" customHeight="1" x14ac:dyDescent="0.25">
      <c r="B112" s="45"/>
      <c r="C112" s="46"/>
      <c r="D112" s="46"/>
      <c r="E112" s="47"/>
      <c r="F112" s="48"/>
      <c r="G112" s="49"/>
      <c r="H112" s="28" t="str">
        <f t="shared" si="7"/>
        <v/>
      </c>
      <c r="I112" s="49"/>
      <c r="J112" s="28" t="str">
        <f t="shared" si="8"/>
        <v/>
      </c>
      <c r="K112" s="35" t="str">
        <f t="shared" si="9"/>
        <v/>
      </c>
      <c r="M112" t="str">
        <f t="shared" si="10"/>
        <v/>
      </c>
    </row>
    <row r="113" spans="2:13" ht="21" customHeight="1" x14ac:dyDescent="0.25">
      <c r="B113" s="45"/>
      <c r="C113" s="46"/>
      <c r="D113" s="46"/>
      <c r="E113" s="47"/>
      <c r="F113" s="48"/>
      <c r="G113" s="49"/>
      <c r="H113" s="28" t="str">
        <f t="shared" si="7"/>
        <v/>
      </c>
      <c r="I113" s="49"/>
      <c r="J113" s="28" t="str">
        <f t="shared" si="8"/>
        <v/>
      </c>
      <c r="K113" s="35" t="str">
        <f t="shared" si="9"/>
        <v/>
      </c>
      <c r="M113" t="str">
        <f t="shared" si="10"/>
        <v/>
      </c>
    </row>
    <row r="114" spans="2:13" ht="21" customHeight="1" x14ac:dyDescent="0.25">
      <c r="B114" s="45"/>
      <c r="C114" s="46"/>
      <c r="D114" s="46"/>
      <c r="E114" s="47"/>
      <c r="F114" s="48"/>
      <c r="G114" s="49"/>
      <c r="H114" s="28" t="str">
        <f t="shared" si="7"/>
        <v/>
      </c>
      <c r="I114" s="49"/>
      <c r="J114" s="28" t="str">
        <f t="shared" si="8"/>
        <v/>
      </c>
      <c r="K114" s="35" t="str">
        <f t="shared" si="9"/>
        <v/>
      </c>
      <c r="M114" t="str">
        <f t="shared" si="10"/>
        <v/>
      </c>
    </row>
    <row r="115" spans="2:13" ht="21" customHeight="1" x14ac:dyDescent="0.25">
      <c r="B115" s="45"/>
      <c r="C115" s="46"/>
      <c r="D115" s="46"/>
      <c r="E115" s="47"/>
      <c r="F115" s="48"/>
      <c r="G115" s="49"/>
      <c r="H115" s="28" t="str">
        <f t="shared" si="7"/>
        <v/>
      </c>
      <c r="I115" s="49"/>
      <c r="J115" s="28" t="str">
        <f t="shared" si="8"/>
        <v/>
      </c>
      <c r="K115" s="35" t="str">
        <f t="shared" si="9"/>
        <v/>
      </c>
      <c r="M115" t="str">
        <f t="shared" si="10"/>
        <v/>
      </c>
    </row>
    <row r="116" spans="2:13" ht="21" customHeight="1" x14ac:dyDescent="0.25">
      <c r="B116" s="45"/>
      <c r="C116" s="46"/>
      <c r="D116" s="46"/>
      <c r="E116" s="47"/>
      <c r="F116" s="48"/>
      <c r="G116" s="49"/>
      <c r="H116" s="28" t="str">
        <f t="shared" si="7"/>
        <v/>
      </c>
      <c r="I116" s="49"/>
      <c r="J116" s="28" t="str">
        <f t="shared" si="8"/>
        <v/>
      </c>
      <c r="K116" s="35" t="str">
        <f t="shared" si="9"/>
        <v/>
      </c>
      <c r="M116" t="str">
        <f t="shared" si="10"/>
        <v/>
      </c>
    </row>
    <row r="117" spans="2:13" ht="21" customHeight="1" x14ac:dyDescent="0.25">
      <c r="B117" s="45"/>
      <c r="C117" s="46"/>
      <c r="D117" s="46"/>
      <c r="E117" s="47"/>
      <c r="F117" s="48"/>
      <c r="G117" s="49"/>
      <c r="H117" s="28" t="str">
        <f t="shared" si="7"/>
        <v/>
      </c>
      <c r="I117" s="49"/>
      <c r="J117" s="28" t="str">
        <f t="shared" si="8"/>
        <v/>
      </c>
      <c r="K117" s="35" t="str">
        <f t="shared" si="9"/>
        <v/>
      </c>
      <c r="M117" t="str">
        <f t="shared" si="10"/>
        <v/>
      </c>
    </row>
    <row r="118" spans="2:13" ht="21" customHeight="1" x14ac:dyDescent="0.25">
      <c r="B118" s="45"/>
      <c r="C118" s="46"/>
      <c r="D118" s="46"/>
      <c r="E118" s="47"/>
      <c r="F118" s="48"/>
      <c r="G118" s="49"/>
      <c r="H118" s="28" t="str">
        <f t="shared" si="7"/>
        <v/>
      </c>
      <c r="I118" s="49"/>
      <c r="J118" s="28" t="str">
        <f t="shared" si="8"/>
        <v/>
      </c>
      <c r="K118" s="35" t="str">
        <f t="shared" si="9"/>
        <v/>
      </c>
      <c r="M118" t="str">
        <f t="shared" si="10"/>
        <v/>
      </c>
    </row>
    <row r="119" spans="2:13" ht="21" customHeight="1" x14ac:dyDescent="0.25">
      <c r="B119" s="45"/>
      <c r="C119" s="46"/>
      <c r="D119" s="46"/>
      <c r="E119" s="47"/>
      <c r="F119" s="48"/>
      <c r="G119" s="49"/>
      <c r="H119" s="28" t="str">
        <f t="shared" si="7"/>
        <v/>
      </c>
      <c r="I119" s="49"/>
      <c r="J119" s="28" t="str">
        <f t="shared" si="8"/>
        <v/>
      </c>
      <c r="K119" s="35" t="str">
        <f t="shared" si="9"/>
        <v/>
      </c>
      <c r="M119" t="str">
        <f t="shared" si="10"/>
        <v/>
      </c>
    </row>
    <row r="120" spans="2:13" ht="21" customHeight="1" x14ac:dyDescent="0.25">
      <c r="B120" s="45"/>
      <c r="C120" s="46"/>
      <c r="D120" s="46"/>
      <c r="E120" s="47"/>
      <c r="F120" s="48"/>
      <c r="G120" s="49"/>
      <c r="H120" s="28" t="str">
        <f t="shared" si="7"/>
        <v/>
      </c>
      <c r="I120" s="49"/>
      <c r="J120" s="28" t="str">
        <f t="shared" si="8"/>
        <v/>
      </c>
      <c r="K120" s="35" t="str">
        <f t="shared" si="9"/>
        <v/>
      </c>
      <c r="M120" t="str">
        <f t="shared" si="10"/>
        <v/>
      </c>
    </row>
    <row r="121" spans="2:13" ht="21" customHeight="1" x14ac:dyDescent="0.25">
      <c r="B121" s="45"/>
      <c r="C121" s="46"/>
      <c r="D121" s="46"/>
      <c r="E121" s="47"/>
      <c r="F121" s="48"/>
      <c r="G121" s="49"/>
      <c r="H121" s="28" t="str">
        <f t="shared" si="7"/>
        <v/>
      </c>
      <c r="I121" s="49"/>
      <c r="J121" s="28" t="str">
        <f t="shared" si="8"/>
        <v/>
      </c>
      <c r="K121" s="35" t="str">
        <f t="shared" si="9"/>
        <v/>
      </c>
      <c r="M121" t="str">
        <f t="shared" si="10"/>
        <v/>
      </c>
    </row>
    <row r="122" spans="2:13" ht="21" customHeight="1" x14ac:dyDescent="0.25">
      <c r="B122" s="45"/>
      <c r="C122" s="46"/>
      <c r="D122" s="46"/>
      <c r="E122" s="47"/>
      <c r="F122" s="48"/>
      <c r="G122" s="49"/>
      <c r="H122" s="28" t="str">
        <f t="shared" si="7"/>
        <v/>
      </c>
      <c r="I122" s="49"/>
      <c r="J122" s="28" t="str">
        <f t="shared" si="8"/>
        <v/>
      </c>
      <c r="K122" s="35" t="str">
        <f t="shared" si="9"/>
        <v/>
      </c>
      <c r="M122" t="str">
        <f t="shared" si="10"/>
        <v/>
      </c>
    </row>
    <row r="123" spans="2:13" ht="21" customHeight="1" x14ac:dyDescent="0.25">
      <c r="B123" s="45"/>
      <c r="C123" s="46"/>
      <c r="D123" s="46"/>
      <c r="E123" s="47"/>
      <c r="F123" s="48"/>
      <c r="G123" s="49"/>
      <c r="H123" s="28" t="str">
        <f t="shared" si="7"/>
        <v/>
      </c>
      <c r="I123" s="49"/>
      <c r="J123" s="28" t="str">
        <f t="shared" si="8"/>
        <v/>
      </c>
      <c r="K123" s="35" t="str">
        <f t="shared" si="9"/>
        <v/>
      </c>
      <c r="M123" t="str">
        <f t="shared" si="10"/>
        <v/>
      </c>
    </row>
    <row r="124" spans="2:13" ht="21" customHeight="1" x14ac:dyDescent="0.25">
      <c r="B124" s="45"/>
      <c r="C124" s="46"/>
      <c r="D124" s="46"/>
      <c r="E124" s="47"/>
      <c r="F124" s="48"/>
      <c r="G124" s="49"/>
      <c r="H124" s="28" t="str">
        <f t="shared" si="7"/>
        <v/>
      </c>
      <c r="I124" s="49"/>
      <c r="J124" s="28" t="str">
        <f t="shared" si="8"/>
        <v/>
      </c>
      <c r="K124" s="35" t="str">
        <f t="shared" si="9"/>
        <v/>
      </c>
      <c r="M124" t="str">
        <f t="shared" si="10"/>
        <v/>
      </c>
    </row>
    <row r="125" spans="2:13" ht="21" customHeight="1" x14ac:dyDescent="0.25">
      <c r="B125" s="45"/>
      <c r="C125" s="46"/>
      <c r="D125" s="46"/>
      <c r="E125" s="47"/>
      <c r="F125" s="48"/>
      <c r="G125" s="49"/>
      <c r="H125" s="28" t="str">
        <f t="shared" si="7"/>
        <v/>
      </c>
      <c r="I125" s="49"/>
      <c r="J125" s="28" t="str">
        <f t="shared" si="8"/>
        <v/>
      </c>
      <c r="K125" s="35" t="str">
        <f t="shared" si="9"/>
        <v/>
      </c>
      <c r="M125" t="str">
        <f t="shared" si="10"/>
        <v/>
      </c>
    </row>
    <row r="126" spans="2:13" ht="21" customHeight="1" x14ac:dyDescent="0.25">
      <c r="B126" s="45"/>
      <c r="C126" s="46"/>
      <c r="D126" s="46"/>
      <c r="E126" s="47"/>
      <c r="F126" s="48"/>
      <c r="G126" s="49"/>
      <c r="H126" s="28" t="str">
        <f t="shared" si="7"/>
        <v/>
      </c>
      <c r="I126" s="49"/>
      <c r="J126" s="28" t="str">
        <f t="shared" si="8"/>
        <v/>
      </c>
      <c r="K126" s="35" t="str">
        <f t="shared" si="9"/>
        <v/>
      </c>
      <c r="M126" t="str">
        <f t="shared" si="10"/>
        <v/>
      </c>
    </row>
    <row r="127" spans="2:13" ht="21" customHeight="1" x14ac:dyDescent="0.25">
      <c r="B127" s="45"/>
      <c r="C127" s="46"/>
      <c r="D127" s="46"/>
      <c r="E127" s="47"/>
      <c r="F127" s="48"/>
      <c r="G127" s="49"/>
      <c r="H127" s="28" t="str">
        <f t="shared" si="7"/>
        <v/>
      </c>
      <c r="I127" s="49"/>
      <c r="J127" s="28" t="str">
        <f t="shared" si="8"/>
        <v/>
      </c>
      <c r="K127" s="35" t="str">
        <f t="shared" si="9"/>
        <v/>
      </c>
      <c r="M127" t="str">
        <f t="shared" si="10"/>
        <v/>
      </c>
    </row>
    <row r="128" spans="2:13" ht="21" customHeight="1" x14ac:dyDescent="0.25">
      <c r="B128" s="45"/>
      <c r="C128" s="46"/>
      <c r="D128" s="46"/>
      <c r="E128" s="47"/>
      <c r="F128" s="48"/>
      <c r="G128" s="49"/>
      <c r="H128" s="28" t="str">
        <f t="shared" si="7"/>
        <v/>
      </c>
      <c r="I128" s="49"/>
      <c r="J128" s="28" t="str">
        <f t="shared" si="8"/>
        <v/>
      </c>
      <c r="K128" s="35" t="str">
        <f t="shared" si="9"/>
        <v/>
      </c>
      <c r="M128" t="str">
        <f t="shared" si="10"/>
        <v/>
      </c>
    </row>
    <row r="129" spans="2:13" ht="21" customHeight="1" x14ac:dyDescent="0.25">
      <c r="B129" s="45"/>
      <c r="C129" s="46"/>
      <c r="D129" s="46"/>
      <c r="E129" s="47"/>
      <c r="F129" s="48"/>
      <c r="G129" s="49"/>
      <c r="H129" s="28" t="str">
        <f t="shared" si="7"/>
        <v/>
      </c>
      <c r="I129" s="49"/>
      <c r="J129" s="28" t="str">
        <f t="shared" si="8"/>
        <v/>
      </c>
      <c r="K129" s="35" t="str">
        <f t="shared" si="9"/>
        <v/>
      </c>
      <c r="M129" t="str">
        <f t="shared" si="10"/>
        <v/>
      </c>
    </row>
    <row r="130" spans="2:13" ht="21" customHeight="1" x14ac:dyDescent="0.25">
      <c r="B130" s="45"/>
      <c r="C130" s="46"/>
      <c r="D130" s="46"/>
      <c r="E130" s="47"/>
      <c r="F130" s="48"/>
      <c r="G130" s="49"/>
      <c r="H130" s="28" t="str">
        <f t="shared" si="7"/>
        <v/>
      </c>
      <c r="I130" s="49"/>
      <c r="J130" s="28" t="str">
        <f t="shared" si="8"/>
        <v/>
      </c>
      <c r="K130" s="35" t="str">
        <f t="shared" si="9"/>
        <v/>
      </c>
      <c r="M130" t="str">
        <f t="shared" si="10"/>
        <v/>
      </c>
    </row>
    <row r="131" spans="2:13" ht="21" customHeight="1" x14ac:dyDescent="0.25">
      <c r="B131" s="45"/>
      <c r="C131" s="46"/>
      <c r="D131" s="46"/>
      <c r="E131" s="47"/>
      <c r="F131" s="48"/>
      <c r="G131" s="49"/>
      <c r="H131" s="28" t="str">
        <f t="shared" si="7"/>
        <v/>
      </c>
      <c r="I131" s="49"/>
      <c r="J131" s="28" t="str">
        <f t="shared" si="8"/>
        <v/>
      </c>
      <c r="K131" s="35" t="str">
        <f t="shared" si="9"/>
        <v/>
      </c>
      <c r="M131" t="str">
        <f t="shared" si="10"/>
        <v/>
      </c>
    </row>
    <row r="132" spans="2:13" ht="21" customHeight="1" x14ac:dyDescent="0.25">
      <c r="B132" s="45"/>
      <c r="C132" s="46"/>
      <c r="D132" s="46"/>
      <c r="E132" s="47"/>
      <c r="F132" s="48"/>
      <c r="G132" s="49"/>
      <c r="H132" s="28" t="str">
        <f t="shared" si="7"/>
        <v/>
      </c>
      <c r="I132" s="49"/>
      <c r="J132" s="28" t="str">
        <f t="shared" si="8"/>
        <v/>
      </c>
      <c r="K132" s="35" t="str">
        <f t="shared" si="9"/>
        <v/>
      </c>
      <c r="M132" t="str">
        <f t="shared" si="10"/>
        <v/>
      </c>
    </row>
    <row r="133" spans="2:13" ht="21" customHeight="1" x14ac:dyDescent="0.25">
      <c r="B133" s="45"/>
      <c r="C133" s="46"/>
      <c r="D133" s="46"/>
      <c r="E133" s="47"/>
      <c r="F133" s="48"/>
      <c r="G133" s="49"/>
      <c r="H133" s="28" t="str">
        <f t="shared" si="7"/>
        <v/>
      </c>
      <c r="I133" s="49"/>
      <c r="J133" s="28" t="str">
        <f t="shared" si="8"/>
        <v/>
      </c>
      <c r="K133" s="35" t="str">
        <f t="shared" si="9"/>
        <v/>
      </c>
      <c r="M133" t="str">
        <f t="shared" si="10"/>
        <v/>
      </c>
    </row>
    <row r="134" spans="2:13" ht="21" customHeight="1" x14ac:dyDescent="0.25">
      <c r="B134" s="45"/>
      <c r="C134" s="46"/>
      <c r="D134" s="46"/>
      <c r="E134" s="47"/>
      <c r="F134" s="48"/>
      <c r="G134" s="49"/>
      <c r="H134" s="28" t="str">
        <f t="shared" si="7"/>
        <v/>
      </c>
      <c r="I134" s="49"/>
      <c r="J134" s="28" t="str">
        <f t="shared" si="8"/>
        <v/>
      </c>
      <c r="K134" s="35" t="str">
        <f t="shared" si="9"/>
        <v/>
      </c>
      <c r="M134" t="str">
        <f t="shared" si="10"/>
        <v/>
      </c>
    </row>
    <row r="135" spans="2:13" ht="21" customHeight="1" x14ac:dyDescent="0.25">
      <c r="B135" s="45"/>
      <c r="C135" s="46"/>
      <c r="D135" s="46"/>
      <c r="E135" s="47"/>
      <c r="F135" s="48"/>
      <c r="G135" s="49"/>
      <c r="H135" s="28" t="str">
        <f t="shared" ref="H135:H198" si="11">IF(G135&lt;&gt;"",G135-G135/((100+F135)/100),"")</f>
        <v/>
      </c>
      <c r="I135" s="49"/>
      <c r="J135" s="28" t="str">
        <f t="shared" ref="J135:J198" si="12">IF(I135&lt;&gt;"",I135-I135/((100+F135)/100),"")</f>
        <v/>
      </c>
      <c r="K135" s="35" t="str">
        <f t="shared" ref="K135:K198" si="13">IF(C135&lt;&gt;0,IF(G135&gt;0,K134+G135,IF(I135&gt;=0,K134-I135,"")),"")</f>
        <v/>
      </c>
      <c r="M135" t="str">
        <f t="shared" si="10"/>
        <v/>
      </c>
    </row>
    <row r="136" spans="2:13" ht="21" customHeight="1" x14ac:dyDescent="0.25">
      <c r="B136" s="45"/>
      <c r="C136" s="46"/>
      <c r="D136" s="46"/>
      <c r="E136" s="47"/>
      <c r="F136" s="48"/>
      <c r="G136" s="49"/>
      <c r="H136" s="28" t="str">
        <f t="shared" si="11"/>
        <v/>
      </c>
      <c r="I136" s="49"/>
      <c r="J136" s="28" t="str">
        <f t="shared" si="12"/>
        <v/>
      </c>
      <c r="K136" s="35" t="str">
        <f t="shared" si="13"/>
        <v/>
      </c>
      <c r="M136" t="str">
        <f t="shared" ref="M136:M199" si="14">IF(K137="",K136,"0")</f>
        <v/>
      </c>
    </row>
    <row r="137" spans="2:13" ht="21" customHeight="1" x14ac:dyDescent="0.25">
      <c r="B137" s="45"/>
      <c r="C137" s="46"/>
      <c r="D137" s="46"/>
      <c r="E137" s="47"/>
      <c r="F137" s="48"/>
      <c r="G137" s="49"/>
      <c r="H137" s="28" t="str">
        <f t="shared" si="11"/>
        <v/>
      </c>
      <c r="I137" s="49"/>
      <c r="J137" s="28" t="str">
        <f t="shared" si="12"/>
        <v/>
      </c>
      <c r="K137" s="35" t="str">
        <f t="shared" si="13"/>
        <v/>
      </c>
      <c r="M137" t="str">
        <f t="shared" si="14"/>
        <v/>
      </c>
    </row>
    <row r="138" spans="2:13" ht="21" customHeight="1" x14ac:dyDescent="0.25">
      <c r="B138" s="45"/>
      <c r="C138" s="46"/>
      <c r="D138" s="46"/>
      <c r="E138" s="47"/>
      <c r="F138" s="48"/>
      <c r="G138" s="49"/>
      <c r="H138" s="28" t="str">
        <f t="shared" si="11"/>
        <v/>
      </c>
      <c r="I138" s="49"/>
      <c r="J138" s="28" t="str">
        <f t="shared" si="12"/>
        <v/>
      </c>
      <c r="K138" s="35" t="str">
        <f t="shared" si="13"/>
        <v/>
      </c>
      <c r="M138" t="str">
        <f t="shared" si="14"/>
        <v/>
      </c>
    </row>
    <row r="139" spans="2:13" ht="21" customHeight="1" x14ac:dyDescent="0.25">
      <c r="B139" s="45"/>
      <c r="C139" s="46"/>
      <c r="D139" s="46"/>
      <c r="E139" s="47"/>
      <c r="F139" s="48"/>
      <c r="G139" s="49"/>
      <c r="H139" s="28" t="str">
        <f t="shared" si="11"/>
        <v/>
      </c>
      <c r="I139" s="49"/>
      <c r="J139" s="28" t="str">
        <f t="shared" si="12"/>
        <v/>
      </c>
      <c r="K139" s="35" t="str">
        <f t="shared" si="13"/>
        <v/>
      </c>
      <c r="M139" t="str">
        <f t="shared" si="14"/>
        <v/>
      </c>
    </row>
    <row r="140" spans="2:13" ht="21" customHeight="1" x14ac:dyDescent="0.25">
      <c r="B140" s="45"/>
      <c r="C140" s="46"/>
      <c r="D140" s="46"/>
      <c r="E140" s="47"/>
      <c r="F140" s="48"/>
      <c r="G140" s="49"/>
      <c r="H140" s="28" t="str">
        <f t="shared" si="11"/>
        <v/>
      </c>
      <c r="I140" s="49"/>
      <c r="J140" s="28" t="str">
        <f t="shared" si="12"/>
        <v/>
      </c>
      <c r="K140" s="35" t="str">
        <f t="shared" si="13"/>
        <v/>
      </c>
      <c r="M140" t="str">
        <f t="shared" si="14"/>
        <v/>
      </c>
    </row>
    <row r="141" spans="2:13" ht="21" customHeight="1" x14ac:dyDescent="0.25">
      <c r="B141" s="45"/>
      <c r="C141" s="46"/>
      <c r="D141" s="46"/>
      <c r="E141" s="47"/>
      <c r="F141" s="48"/>
      <c r="G141" s="49"/>
      <c r="H141" s="28" t="str">
        <f t="shared" si="11"/>
        <v/>
      </c>
      <c r="I141" s="49"/>
      <c r="J141" s="28" t="str">
        <f t="shared" si="12"/>
        <v/>
      </c>
      <c r="K141" s="35" t="str">
        <f t="shared" si="13"/>
        <v/>
      </c>
      <c r="M141" t="str">
        <f t="shared" si="14"/>
        <v/>
      </c>
    </row>
    <row r="142" spans="2:13" ht="21" customHeight="1" x14ac:dyDescent="0.25">
      <c r="B142" s="45"/>
      <c r="C142" s="46"/>
      <c r="D142" s="46"/>
      <c r="E142" s="47"/>
      <c r="F142" s="48"/>
      <c r="G142" s="49"/>
      <c r="H142" s="28" t="str">
        <f t="shared" si="11"/>
        <v/>
      </c>
      <c r="I142" s="49"/>
      <c r="J142" s="28" t="str">
        <f t="shared" si="12"/>
        <v/>
      </c>
      <c r="K142" s="35" t="str">
        <f t="shared" si="13"/>
        <v/>
      </c>
      <c r="M142" t="str">
        <f t="shared" si="14"/>
        <v/>
      </c>
    </row>
    <row r="143" spans="2:13" ht="21" customHeight="1" x14ac:dyDescent="0.25">
      <c r="B143" s="45"/>
      <c r="C143" s="46"/>
      <c r="D143" s="46"/>
      <c r="E143" s="47"/>
      <c r="F143" s="48"/>
      <c r="G143" s="49"/>
      <c r="H143" s="28" t="str">
        <f t="shared" si="11"/>
        <v/>
      </c>
      <c r="I143" s="49"/>
      <c r="J143" s="28" t="str">
        <f t="shared" si="12"/>
        <v/>
      </c>
      <c r="K143" s="35" t="str">
        <f t="shared" si="13"/>
        <v/>
      </c>
      <c r="M143" t="str">
        <f t="shared" si="14"/>
        <v/>
      </c>
    </row>
    <row r="144" spans="2:13" ht="21" customHeight="1" x14ac:dyDescent="0.25">
      <c r="B144" s="45"/>
      <c r="C144" s="46"/>
      <c r="D144" s="46"/>
      <c r="E144" s="47"/>
      <c r="F144" s="48"/>
      <c r="G144" s="49"/>
      <c r="H144" s="28" t="str">
        <f t="shared" si="11"/>
        <v/>
      </c>
      <c r="I144" s="49"/>
      <c r="J144" s="28" t="str">
        <f t="shared" si="12"/>
        <v/>
      </c>
      <c r="K144" s="35" t="str">
        <f t="shared" si="13"/>
        <v/>
      </c>
      <c r="M144" t="str">
        <f t="shared" si="14"/>
        <v/>
      </c>
    </row>
    <row r="145" spans="2:13" ht="21" customHeight="1" x14ac:dyDescent="0.25">
      <c r="B145" s="45"/>
      <c r="C145" s="46"/>
      <c r="D145" s="46"/>
      <c r="E145" s="47"/>
      <c r="F145" s="48"/>
      <c r="G145" s="49"/>
      <c r="H145" s="28" t="str">
        <f t="shared" si="11"/>
        <v/>
      </c>
      <c r="I145" s="49"/>
      <c r="J145" s="28" t="str">
        <f t="shared" si="12"/>
        <v/>
      </c>
      <c r="K145" s="35" t="str">
        <f t="shared" si="13"/>
        <v/>
      </c>
      <c r="M145" t="str">
        <f t="shared" si="14"/>
        <v/>
      </c>
    </row>
    <row r="146" spans="2:13" ht="21" customHeight="1" x14ac:dyDescent="0.25">
      <c r="B146" s="45"/>
      <c r="C146" s="46"/>
      <c r="D146" s="46"/>
      <c r="E146" s="47"/>
      <c r="F146" s="48"/>
      <c r="G146" s="49"/>
      <c r="H146" s="28" t="str">
        <f t="shared" si="11"/>
        <v/>
      </c>
      <c r="I146" s="49"/>
      <c r="J146" s="28" t="str">
        <f t="shared" si="12"/>
        <v/>
      </c>
      <c r="K146" s="35" t="str">
        <f t="shared" si="13"/>
        <v/>
      </c>
      <c r="M146" t="str">
        <f t="shared" si="14"/>
        <v/>
      </c>
    </row>
    <row r="147" spans="2:13" ht="21" customHeight="1" x14ac:dyDescent="0.25">
      <c r="B147" s="45"/>
      <c r="C147" s="46"/>
      <c r="D147" s="46"/>
      <c r="E147" s="47"/>
      <c r="F147" s="48"/>
      <c r="G147" s="49"/>
      <c r="H147" s="28" t="str">
        <f t="shared" si="11"/>
        <v/>
      </c>
      <c r="I147" s="49"/>
      <c r="J147" s="28" t="str">
        <f t="shared" si="12"/>
        <v/>
      </c>
      <c r="K147" s="35" t="str">
        <f t="shared" si="13"/>
        <v/>
      </c>
      <c r="M147" t="str">
        <f t="shared" si="14"/>
        <v/>
      </c>
    </row>
    <row r="148" spans="2:13" ht="21" customHeight="1" x14ac:dyDescent="0.25">
      <c r="B148" s="45"/>
      <c r="C148" s="46"/>
      <c r="D148" s="46"/>
      <c r="E148" s="47"/>
      <c r="F148" s="48"/>
      <c r="G148" s="49"/>
      <c r="H148" s="28" t="str">
        <f t="shared" si="11"/>
        <v/>
      </c>
      <c r="I148" s="49"/>
      <c r="J148" s="28" t="str">
        <f t="shared" si="12"/>
        <v/>
      </c>
      <c r="K148" s="35" t="str">
        <f t="shared" si="13"/>
        <v/>
      </c>
      <c r="M148" t="str">
        <f t="shared" si="14"/>
        <v/>
      </c>
    </row>
    <row r="149" spans="2:13" ht="21" customHeight="1" x14ac:dyDescent="0.25">
      <c r="B149" s="45"/>
      <c r="C149" s="46"/>
      <c r="D149" s="46"/>
      <c r="E149" s="47"/>
      <c r="F149" s="48"/>
      <c r="G149" s="49"/>
      <c r="H149" s="28" t="str">
        <f t="shared" si="11"/>
        <v/>
      </c>
      <c r="I149" s="49"/>
      <c r="J149" s="28" t="str">
        <f t="shared" si="12"/>
        <v/>
      </c>
      <c r="K149" s="35" t="str">
        <f t="shared" si="13"/>
        <v/>
      </c>
      <c r="M149" t="str">
        <f t="shared" si="14"/>
        <v/>
      </c>
    </row>
    <row r="150" spans="2:13" ht="21" customHeight="1" x14ac:dyDescent="0.25">
      <c r="B150" s="45"/>
      <c r="C150" s="46"/>
      <c r="D150" s="46"/>
      <c r="E150" s="47"/>
      <c r="F150" s="48"/>
      <c r="G150" s="49"/>
      <c r="H150" s="28" t="str">
        <f t="shared" si="11"/>
        <v/>
      </c>
      <c r="I150" s="49"/>
      <c r="J150" s="28" t="str">
        <f t="shared" si="12"/>
        <v/>
      </c>
      <c r="K150" s="35" t="str">
        <f t="shared" si="13"/>
        <v/>
      </c>
      <c r="M150" t="str">
        <f t="shared" si="14"/>
        <v/>
      </c>
    </row>
    <row r="151" spans="2:13" ht="21" customHeight="1" x14ac:dyDescent="0.25">
      <c r="B151" s="45"/>
      <c r="C151" s="46"/>
      <c r="D151" s="46"/>
      <c r="E151" s="47"/>
      <c r="F151" s="48"/>
      <c r="G151" s="49"/>
      <c r="H151" s="28" t="str">
        <f t="shared" si="11"/>
        <v/>
      </c>
      <c r="I151" s="49"/>
      <c r="J151" s="28" t="str">
        <f t="shared" si="12"/>
        <v/>
      </c>
      <c r="K151" s="35" t="str">
        <f t="shared" si="13"/>
        <v/>
      </c>
      <c r="M151" t="str">
        <f t="shared" si="14"/>
        <v/>
      </c>
    </row>
    <row r="152" spans="2:13" ht="21" customHeight="1" x14ac:dyDescent="0.25">
      <c r="B152" s="45"/>
      <c r="C152" s="46"/>
      <c r="D152" s="46"/>
      <c r="E152" s="47"/>
      <c r="F152" s="48"/>
      <c r="G152" s="49"/>
      <c r="H152" s="28" t="str">
        <f t="shared" si="11"/>
        <v/>
      </c>
      <c r="I152" s="49"/>
      <c r="J152" s="28" t="str">
        <f t="shared" si="12"/>
        <v/>
      </c>
      <c r="K152" s="35" t="str">
        <f t="shared" si="13"/>
        <v/>
      </c>
      <c r="M152" t="str">
        <f t="shared" si="14"/>
        <v/>
      </c>
    </row>
    <row r="153" spans="2:13" ht="21" customHeight="1" x14ac:dyDescent="0.25">
      <c r="B153" s="45"/>
      <c r="C153" s="46"/>
      <c r="D153" s="46"/>
      <c r="E153" s="47"/>
      <c r="F153" s="48"/>
      <c r="G153" s="49"/>
      <c r="H153" s="28" t="str">
        <f t="shared" si="11"/>
        <v/>
      </c>
      <c r="I153" s="49"/>
      <c r="J153" s="28" t="str">
        <f t="shared" si="12"/>
        <v/>
      </c>
      <c r="K153" s="35" t="str">
        <f t="shared" si="13"/>
        <v/>
      </c>
      <c r="M153" t="str">
        <f t="shared" si="14"/>
        <v/>
      </c>
    </row>
    <row r="154" spans="2:13" ht="21" customHeight="1" x14ac:dyDescent="0.25">
      <c r="B154" s="45"/>
      <c r="C154" s="46"/>
      <c r="D154" s="46"/>
      <c r="E154" s="47"/>
      <c r="F154" s="48"/>
      <c r="G154" s="49"/>
      <c r="H154" s="28" t="str">
        <f t="shared" si="11"/>
        <v/>
      </c>
      <c r="I154" s="49"/>
      <c r="J154" s="28" t="str">
        <f t="shared" si="12"/>
        <v/>
      </c>
      <c r="K154" s="35" t="str">
        <f t="shared" si="13"/>
        <v/>
      </c>
      <c r="M154" t="str">
        <f t="shared" si="14"/>
        <v/>
      </c>
    </row>
    <row r="155" spans="2:13" ht="21" customHeight="1" x14ac:dyDescent="0.25">
      <c r="B155" s="45"/>
      <c r="C155" s="46"/>
      <c r="D155" s="46"/>
      <c r="E155" s="47"/>
      <c r="F155" s="48"/>
      <c r="G155" s="49"/>
      <c r="H155" s="28" t="str">
        <f t="shared" si="11"/>
        <v/>
      </c>
      <c r="I155" s="49"/>
      <c r="J155" s="28" t="str">
        <f t="shared" si="12"/>
        <v/>
      </c>
      <c r="K155" s="35" t="str">
        <f t="shared" si="13"/>
        <v/>
      </c>
      <c r="M155" t="str">
        <f t="shared" si="14"/>
        <v/>
      </c>
    </row>
    <row r="156" spans="2:13" ht="21" customHeight="1" x14ac:dyDescent="0.25">
      <c r="B156" s="45"/>
      <c r="C156" s="46"/>
      <c r="D156" s="46"/>
      <c r="E156" s="47"/>
      <c r="F156" s="48"/>
      <c r="G156" s="49"/>
      <c r="H156" s="28" t="str">
        <f t="shared" si="11"/>
        <v/>
      </c>
      <c r="I156" s="49"/>
      <c r="J156" s="28" t="str">
        <f t="shared" si="12"/>
        <v/>
      </c>
      <c r="K156" s="35" t="str">
        <f t="shared" si="13"/>
        <v/>
      </c>
      <c r="M156" t="str">
        <f t="shared" si="14"/>
        <v/>
      </c>
    </row>
    <row r="157" spans="2:13" ht="21" customHeight="1" x14ac:dyDescent="0.25">
      <c r="B157" s="45"/>
      <c r="C157" s="46"/>
      <c r="D157" s="46"/>
      <c r="E157" s="47"/>
      <c r="F157" s="48"/>
      <c r="G157" s="49"/>
      <c r="H157" s="28" t="str">
        <f t="shared" si="11"/>
        <v/>
      </c>
      <c r="I157" s="49"/>
      <c r="J157" s="28" t="str">
        <f t="shared" si="12"/>
        <v/>
      </c>
      <c r="K157" s="35" t="str">
        <f t="shared" si="13"/>
        <v/>
      </c>
      <c r="M157" t="str">
        <f t="shared" si="14"/>
        <v/>
      </c>
    </row>
    <row r="158" spans="2:13" ht="21" customHeight="1" x14ac:dyDescent="0.25">
      <c r="B158" s="45"/>
      <c r="C158" s="46"/>
      <c r="D158" s="46"/>
      <c r="E158" s="47"/>
      <c r="F158" s="48"/>
      <c r="G158" s="49"/>
      <c r="H158" s="28" t="str">
        <f t="shared" si="11"/>
        <v/>
      </c>
      <c r="I158" s="49"/>
      <c r="J158" s="28" t="str">
        <f t="shared" si="12"/>
        <v/>
      </c>
      <c r="K158" s="35" t="str">
        <f t="shared" si="13"/>
        <v/>
      </c>
      <c r="M158" t="str">
        <f t="shared" si="14"/>
        <v/>
      </c>
    </row>
    <row r="159" spans="2:13" ht="21" customHeight="1" x14ac:dyDescent="0.25">
      <c r="B159" s="45"/>
      <c r="C159" s="46"/>
      <c r="D159" s="46"/>
      <c r="E159" s="47"/>
      <c r="F159" s="48"/>
      <c r="G159" s="49"/>
      <c r="H159" s="28" t="str">
        <f t="shared" si="11"/>
        <v/>
      </c>
      <c r="I159" s="49"/>
      <c r="J159" s="28" t="str">
        <f t="shared" si="12"/>
        <v/>
      </c>
      <c r="K159" s="35" t="str">
        <f t="shared" si="13"/>
        <v/>
      </c>
      <c r="M159" t="str">
        <f t="shared" si="14"/>
        <v/>
      </c>
    </row>
    <row r="160" spans="2:13" ht="21" customHeight="1" x14ac:dyDescent="0.25">
      <c r="B160" s="45"/>
      <c r="C160" s="46"/>
      <c r="D160" s="46"/>
      <c r="E160" s="47"/>
      <c r="F160" s="48"/>
      <c r="G160" s="49"/>
      <c r="H160" s="28" t="str">
        <f t="shared" si="11"/>
        <v/>
      </c>
      <c r="I160" s="49"/>
      <c r="J160" s="28" t="str">
        <f t="shared" si="12"/>
        <v/>
      </c>
      <c r="K160" s="35" t="str">
        <f t="shared" si="13"/>
        <v/>
      </c>
      <c r="M160" t="str">
        <f t="shared" si="14"/>
        <v/>
      </c>
    </row>
    <row r="161" spans="2:13" ht="21" customHeight="1" x14ac:dyDescent="0.25">
      <c r="B161" s="45"/>
      <c r="C161" s="46"/>
      <c r="D161" s="46"/>
      <c r="E161" s="47"/>
      <c r="F161" s="48"/>
      <c r="G161" s="49"/>
      <c r="H161" s="28" t="str">
        <f t="shared" si="11"/>
        <v/>
      </c>
      <c r="I161" s="49"/>
      <c r="J161" s="28" t="str">
        <f t="shared" si="12"/>
        <v/>
      </c>
      <c r="K161" s="35" t="str">
        <f t="shared" si="13"/>
        <v/>
      </c>
      <c r="M161" t="str">
        <f t="shared" si="14"/>
        <v/>
      </c>
    </row>
    <row r="162" spans="2:13" ht="21" customHeight="1" x14ac:dyDescent="0.25">
      <c r="B162" s="45"/>
      <c r="C162" s="46"/>
      <c r="D162" s="46"/>
      <c r="E162" s="47"/>
      <c r="F162" s="48"/>
      <c r="G162" s="49"/>
      <c r="H162" s="28" t="str">
        <f t="shared" si="11"/>
        <v/>
      </c>
      <c r="I162" s="49"/>
      <c r="J162" s="28" t="str">
        <f t="shared" si="12"/>
        <v/>
      </c>
      <c r="K162" s="35" t="str">
        <f t="shared" si="13"/>
        <v/>
      </c>
      <c r="M162" t="str">
        <f t="shared" si="14"/>
        <v/>
      </c>
    </row>
    <row r="163" spans="2:13" ht="21" customHeight="1" x14ac:dyDescent="0.25">
      <c r="B163" s="45"/>
      <c r="C163" s="46"/>
      <c r="D163" s="46"/>
      <c r="E163" s="47"/>
      <c r="F163" s="48"/>
      <c r="G163" s="49"/>
      <c r="H163" s="28" t="str">
        <f t="shared" si="11"/>
        <v/>
      </c>
      <c r="I163" s="49"/>
      <c r="J163" s="28" t="str">
        <f t="shared" si="12"/>
        <v/>
      </c>
      <c r="K163" s="35" t="str">
        <f t="shared" si="13"/>
        <v/>
      </c>
      <c r="M163" t="str">
        <f t="shared" si="14"/>
        <v/>
      </c>
    </row>
    <row r="164" spans="2:13" ht="21" customHeight="1" x14ac:dyDescent="0.25">
      <c r="B164" s="45"/>
      <c r="C164" s="46"/>
      <c r="D164" s="46"/>
      <c r="E164" s="47"/>
      <c r="F164" s="48"/>
      <c r="G164" s="49"/>
      <c r="H164" s="28" t="str">
        <f t="shared" si="11"/>
        <v/>
      </c>
      <c r="I164" s="49"/>
      <c r="J164" s="28" t="str">
        <f t="shared" si="12"/>
        <v/>
      </c>
      <c r="K164" s="35" t="str">
        <f t="shared" si="13"/>
        <v/>
      </c>
      <c r="M164" t="str">
        <f t="shared" si="14"/>
        <v/>
      </c>
    </row>
    <row r="165" spans="2:13" ht="21" customHeight="1" x14ac:dyDescent="0.25">
      <c r="B165" s="45"/>
      <c r="C165" s="46"/>
      <c r="D165" s="46"/>
      <c r="E165" s="47"/>
      <c r="F165" s="48"/>
      <c r="G165" s="49"/>
      <c r="H165" s="28" t="str">
        <f t="shared" si="11"/>
        <v/>
      </c>
      <c r="I165" s="49"/>
      <c r="J165" s="28" t="str">
        <f t="shared" si="12"/>
        <v/>
      </c>
      <c r="K165" s="35" t="str">
        <f t="shared" si="13"/>
        <v/>
      </c>
      <c r="M165" t="str">
        <f t="shared" si="14"/>
        <v/>
      </c>
    </row>
    <row r="166" spans="2:13" ht="21" customHeight="1" x14ac:dyDescent="0.25">
      <c r="B166" s="45"/>
      <c r="C166" s="46"/>
      <c r="D166" s="46"/>
      <c r="E166" s="47"/>
      <c r="F166" s="48"/>
      <c r="G166" s="49"/>
      <c r="H166" s="28" t="str">
        <f t="shared" si="11"/>
        <v/>
      </c>
      <c r="I166" s="49"/>
      <c r="J166" s="28" t="str">
        <f t="shared" si="12"/>
        <v/>
      </c>
      <c r="K166" s="35" t="str">
        <f t="shared" si="13"/>
        <v/>
      </c>
      <c r="M166" t="str">
        <f t="shared" si="14"/>
        <v/>
      </c>
    </row>
    <row r="167" spans="2:13" ht="21" customHeight="1" x14ac:dyDescent="0.25">
      <c r="B167" s="45"/>
      <c r="C167" s="46"/>
      <c r="D167" s="46"/>
      <c r="E167" s="47"/>
      <c r="F167" s="48"/>
      <c r="G167" s="49"/>
      <c r="H167" s="28" t="str">
        <f t="shared" si="11"/>
        <v/>
      </c>
      <c r="I167" s="49"/>
      <c r="J167" s="28" t="str">
        <f t="shared" si="12"/>
        <v/>
      </c>
      <c r="K167" s="35" t="str">
        <f t="shared" si="13"/>
        <v/>
      </c>
      <c r="M167" t="str">
        <f t="shared" si="14"/>
        <v/>
      </c>
    </row>
    <row r="168" spans="2:13" ht="21" customHeight="1" x14ac:dyDescent="0.25">
      <c r="B168" s="45"/>
      <c r="C168" s="46"/>
      <c r="D168" s="46"/>
      <c r="E168" s="47"/>
      <c r="F168" s="48"/>
      <c r="G168" s="49"/>
      <c r="H168" s="28" t="str">
        <f t="shared" si="11"/>
        <v/>
      </c>
      <c r="I168" s="49"/>
      <c r="J168" s="28" t="str">
        <f t="shared" si="12"/>
        <v/>
      </c>
      <c r="K168" s="35" t="str">
        <f t="shared" si="13"/>
        <v/>
      </c>
      <c r="M168" t="str">
        <f t="shared" si="14"/>
        <v/>
      </c>
    </row>
    <row r="169" spans="2:13" ht="21" customHeight="1" x14ac:dyDescent="0.25">
      <c r="B169" s="45"/>
      <c r="C169" s="46"/>
      <c r="D169" s="46"/>
      <c r="E169" s="47"/>
      <c r="F169" s="48"/>
      <c r="G169" s="49"/>
      <c r="H169" s="28" t="str">
        <f t="shared" si="11"/>
        <v/>
      </c>
      <c r="I169" s="49"/>
      <c r="J169" s="28" t="str">
        <f t="shared" si="12"/>
        <v/>
      </c>
      <c r="K169" s="35" t="str">
        <f t="shared" si="13"/>
        <v/>
      </c>
      <c r="M169" t="str">
        <f t="shared" si="14"/>
        <v/>
      </c>
    </row>
    <row r="170" spans="2:13" ht="21" customHeight="1" x14ac:dyDescent="0.25">
      <c r="B170" s="45"/>
      <c r="C170" s="46"/>
      <c r="D170" s="46"/>
      <c r="E170" s="47"/>
      <c r="F170" s="48"/>
      <c r="G170" s="49"/>
      <c r="H170" s="28" t="str">
        <f t="shared" si="11"/>
        <v/>
      </c>
      <c r="I170" s="49"/>
      <c r="J170" s="28" t="str">
        <f t="shared" si="12"/>
        <v/>
      </c>
      <c r="K170" s="35" t="str">
        <f t="shared" si="13"/>
        <v/>
      </c>
      <c r="M170" t="str">
        <f t="shared" si="14"/>
        <v/>
      </c>
    </row>
    <row r="171" spans="2:13" ht="21" customHeight="1" x14ac:dyDescent="0.25">
      <c r="B171" s="45"/>
      <c r="C171" s="46"/>
      <c r="D171" s="46"/>
      <c r="E171" s="47"/>
      <c r="F171" s="48"/>
      <c r="G171" s="49"/>
      <c r="H171" s="28" t="str">
        <f t="shared" si="11"/>
        <v/>
      </c>
      <c r="I171" s="49"/>
      <c r="J171" s="28" t="str">
        <f t="shared" si="12"/>
        <v/>
      </c>
      <c r="K171" s="35" t="str">
        <f t="shared" si="13"/>
        <v/>
      </c>
      <c r="M171" t="str">
        <f t="shared" si="14"/>
        <v/>
      </c>
    </row>
    <row r="172" spans="2:13" ht="21" customHeight="1" x14ac:dyDescent="0.25">
      <c r="B172" s="45"/>
      <c r="C172" s="46"/>
      <c r="D172" s="46"/>
      <c r="E172" s="47"/>
      <c r="F172" s="48"/>
      <c r="G172" s="49"/>
      <c r="H172" s="28" t="str">
        <f t="shared" si="11"/>
        <v/>
      </c>
      <c r="I172" s="49"/>
      <c r="J172" s="28" t="str">
        <f t="shared" si="12"/>
        <v/>
      </c>
      <c r="K172" s="35" t="str">
        <f t="shared" si="13"/>
        <v/>
      </c>
      <c r="M172" t="str">
        <f t="shared" si="14"/>
        <v/>
      </c>
    </row>
    <row r="173" spans="2:13" ht="21" customHeight="1" x14ac:dyDescent="0.25">
      <c r="B173" s="45"/>
      <c r="C173" s="46"/>
      <c r="D173" s="46"/>
      <c r="E173" s="47"/>
      <c r="F173" s="48"/>
      <c r="G173" s="49"/>
      <c r="H173" s="28" t="str">
        <f t="shared" si="11"/>
        <v/>
      </c>
      <c r="I173" s="49"/>
      <c r="J173" s="28" t="str">
        <f t="shared" si="12"/>
        <v/>
      </c>
      <c r="K173" s="35" t="str">
        <f t="shared" si="13"/>
        <v/>
      </c>
      <c r="M173" t="str">
        <f t="shared" si="14"/>
        <v/>
      </c>
    </row>
    <row r="174" spans="2:13" ht="21" customHeight="1" x14ac:dyDescent="0.25">
      <c r="B174" s="45"/>
      <c r="C174" s="46"/>
      <c r="D174" s="46"/>
      <c r="E174" s="47"/>
      <c r="F174" s="48"/>
      <c r="G174" s="49"/>
      <c r="H174" s="28" t="str">
        <f t="shared" si="11"/>
        <v/>
      </c>
      <c r="I174" s="49"/>
      <c r="J174" s="28" t="str">
        <f t="shared" si="12"/>
        <v/>
      </c>
      <c r="K174" s="35" t="str">
        <f t="shared" si="13"/>
        <v/>
      </c>
      <c r="M174" t="str">
        <f t="shared" si="14"/>
        <v/>
      </c>
    </row>
    <row r="175" spans="2:13" ht="21" customHeight="1" x14ac:dyDescent="0.25">
      <c r="B175" s="45"/>
      <c r="C175" s="46"/>
      <c r="D175" s="46"/>
      <c r="E175" s="47"/>
      <c r="F175" s="48"/>
      <c r="G175" s="49"/>
      <c r="H175" s="28" t="str">
        <f t="shared" si="11"/>
        <v/>
      </c>
      <c r="I175" s="49"/>
      <c r="J175" s="28" t="str">
        <f t="shared" si="12"/>
        <v/>
      </c>
      <c r="K175" s="35" t="str">
        <f t="shared" si="13"/>
        <v/>
      </c>
      <c r="M175" t="str">
        <f t="shared" si="14"/>
        <v/>
      </c>
    </row>
    <row r="176" spans="2:13" ht="21" customHeight="1" x14ac:dyDescent="0.25">
      <c r="B176" s="45"/>
      <c r="C176" s="46"/>
      <c r="D176" s="46"/>
      <c r="E176" s="47"/>
      <c r="F176" s="48"/>
      <c r="G176" s="49"/>
      <c r="H176" s="28" t="str">
        <f t="shared" si="11"/>
        <v/>
      </c>
      <c r="I176" s="49"/>
      <c r="J176" s="28" t="str">
        <f t="shared" si="12"/>
        <v/>
      </c>
      <c r="K176" s="35" t="str">
        <f t="shared" si="13"/>
        <v/>
      </c>
      <c r="M176" t="str">
        <f t="shared" si="14"/>
        <v/>
      </c>
    </row>
    <row r="177" spans="2:13" ht="21" customHeight="1" x14ac:dyDescent="0.25">
      <c r="B177" s="45"/>
      <c r="C177" s="46"/>
      <c r="D177" s="46"/>
      <c r="E177" s="47"/>
      <c r="F177" s="48"/>
      <c r="G177" s="49"/>
      <c r="H177" s="28" t="str">
        <f t="shared" si="11"/>
        <v/>
      </c>
      <c r="I177" s="49"/>
      <c r="J177" s="28" t="str">
        <f t="shared" si="12"/>
        <v/>
      </c>
      <c r="K177" s="35" t="str">
        <f t="shared" si="13"/>
        <v/>
      </c>
      <c r="M177" t="str">
        <f t="shared" si="14"/>
        <v/>
      </c>
    </row>
    <row r="178" spans="2:13" ht="21" customHeight="1" x14ac:dyDescent="0.25">
      <c r="B178" s="45"/>
      <c r="C178" s="46"/>
      <c r="D178" s="46"/>
      <c r="E178" s="47"/>
      <c r="F178" s="48"/>
      <c r="G178" s="49"/>
      <c r="H178" s="28" t="str">
        <f t="shared" si="11"/>
        <v/>
      </c>
      <c r="I178" s="49"/>
      <c r="J178" s="28" t="str">
        <f t="shared" si="12"/>
        <v/>
      </c>
      <c r="K178" s="35" t="str">
        <f t="shared" si="13"/>
        <v/>
      </c>
      <c r="M178" t="str">
        <f t="shared" si="14"/>
        <v/>
      </c>
    </row>
    <row r="179" spans="2:13" ht="21" customHeight="1" x14ac:dyDescent="0.25">
      <c r="B179" s="45"/>
      <c r="C179" s="46"/>
      <c r="D179" s="46"/>
      <c r="E179" s="47"/>
      <c r="F179" s="48"/>
      <c r="G179" s="49"/>
      <c r="H179" s="28" t="str">
        <f t="shared" si="11"/>
        <v/>
      </c>
      <c r="I179" s="49"/>
      <c r="J179" s="28" t="str">
        <f t="shared" si="12"/>
        <v/>
      </c>
      <c r="K179" s="35" t="str">
        <f t="shared" si="13"/>
        <v/>
      </c>
      <c r="M179" t="str">
        <f t="shared" si="14"/>
        <v/>
      </c>
    </row>
    <row r="180" spans="2:13" ht="21" customHeight="1" x14ac:dyDescent="0.25">
      <c r="B180" s="45"/>
      <c r="C180" s="46"/>
      <c r="D180" s="46"/>
      <c r="E180" s="47"/>
      <c r="F180" s="48"/>
      <c r="G180" s="49"/>
      <c r="H180" s="28" t="str">
        <f t="shared" si="11"/>
        <v/>
      </c>
      <c r="I180" s="49"/>
      <c r="J180" s="28" t="str">
        <f t="shared" si="12"/>
        <v/>
      </c>
      <c r="K180" s="35" t="str">
        <f t="shared" si="13"/>
        <v/>
      </c>
      <c r="M180" t="str">
        <f t="shared" si="14"/>
        <v/>
      </c>
    </row>
    <row r="181" spans="2:13" ht="21" customHeight="1" x14ac:dyDescent="0.25">
      <c r="B181" s="45"/>
      <c r="C181" s="46"/>
      <c r="D181" s="46"/>
      <c r="E181" s="47"/>
      <c r="F181" s="48"/>
      <c r="G181" s="49"/>
      <c r="H181" s="28" t="str">
        <f t="shared" si="11"/>
        <v/>
      </c>
      <c r="I181" s="49"/>
      <c r="J181" s="28" t="str">
        <f t="shared" si="12"/>
        <v/>
      </c>
      <c r="K181" s="35" t="str">
        <f t="shared" si="13"/>
        <v/>
      </c>
      <c r="M181" t="str">
        <f t="shared" si="14"/>
        <v/>
      </c>
    </row>
    <row r="182" spans="2:13" ht="21" customHeight="1" x14ac:dyDescent="0.25">
      <c r="B182" s="45"/>
      <c r="C182" s="46"/>
      <c r="D182" s="46"/>
      <c r="E182" s="47"/>
      <c r="F182" s="48"/>
      <c r="G182" s="49"/>
      <c r="H182" s="28" t="str">
        <f t="shared" si="11"/>
        <v/>
      </c>
      <c r="I182" s="49"/>
      <c r="J182" s="28" t="str">
        <f t="shared" si="12"/>
        <v/>
      </c>
      <c r="K182" s="35" t="str">
        <f t="shared" si="13"/>
        <v/>
      </c>
      <c r="M182" t="str">
        <f t="shared" si="14"/>
        <v/>
      </c>
    </row>
    <row r="183" spans="2:13" ht="21" customHeight="1" x14ac:dyDescent="0.25">
      <c r="B183" s="45"/>
      <c r="C183" s="46"/>
      <c r="D183" s="46"/>
      <c r="E183" s="47"/>
      <c r="F183" s="48"/>
      <c r="G183" s="49"/>
      <c r="H183" s="28" t="str">
        <f t="shared" si="11"/>
        <v/>
      </c>
      <c r="I183" s="49"/>
      <c r="J183" s="28" t="str">
        <f t="shared" si="12"/>
        <v/>
      </c>
      <c r="K183" s="35" t="str">
        <f t="shared" si="13"/>
        <v/>
      </c>
      <c r="M183" t="str">
        <f t="shared" si="14"/>
        <v/>
      </c>
    </row>
    <row r="184" spans="2:13" ht="21" customHeight="1" x14ac:dyDescent="0.25">
      <c r="B184" s="45"/>
      <c r="C184" s="46"/>
      <c r="D184" s="46"/>
      <c r="E184" s="47"/>
      <c r="F184" s="48"/>
      <c r="G184" s="49"/>
      <c r="H184" s="28" t="str">
        <f t="shared" si="11"/>
        <v/>
      </c>
      <c r="I184" s="49"/>
      <c r="J184" s="28" t="str">
        <f t="shared" si="12"/>
        <v/>
      </c>
      <c r="K184" s="35" t="str">
        <f t="shared" si="13"/>
        <v/>
      </c>
      <c r="M184" t="str">
        <f t="shared" si="14"/>
        <v/>
      </c>
    </row>
    <row r="185" spans="2:13" ht="21" customHeight="1" x14ac:dyDescent="0.25">
      <c r="B185" s="45"/>
      <c r="C185" s="46"/>
      <c r="D185" s="46"/>
      <c r="E185" s="47"/>
      <c r="F185" s="48"/>
      <c r="G185" s="49"/>
      <c r="H185" s="28" t="str">
        <f t="shared" si="11"/>
        <v/>
      </c>
      <c r="I185" s="49"/>
      <c r="J185" s="28" t="str">
        <f t="shared" si="12"/>
        <v/>
      </c>
      <c r="K185" s="35" t="str">
        <f t="shared" si="13"/>
        <v/>
      </c>
      <c r="M185" t="str">
        <f t="shared" si="14"/>
        <v/>
      </c>
    </row>
    <row r="186" spans="2:13" ht="21" customHeight="1" x14ac:dyDescent="0.25">
      <c r="B186" s="45"/>
      <c r="C186" s="46"/>
      <c r="D186" s="46"/>
      <c r="E186" s="47"/>
      <c r="F186" s="48"/>
      <c r="G186" s="49"/>
      <c r="H186" s="28" t="str">
        <f t="shared" si="11"/>
        <v/>
      </c>
      <c r="I186" s="49"/>
      <c r="J186" s="28" t="str">
        <f t="shared" si="12"/>
        <v/>
      </c>
      <c r="K186" s="35" t="str">
        <f t="shared" si="13"/>
        <v/>
      </c>
      <c r="M186" t="str">
        <f t="shared" si="14"/>
        <v/>
      </c>
    </row>
    <row r="187" spans="2:13" ht="21" customHeight="1" x14ac:dyDescent="0.25">
      <c r="B187" s="45"/>
      <c r="C187" s="46"/>
      <c r="D187" s="46"/>
      <c r="E187" s="47"/>
      <c r="F187" s="48"/>
      <c r="G187" s="49"/>
      <c r="H187" s="28" t="str">
        <f t="shared" si="11"/>
        <v/>
      </c>
      <c r="I187" s="49"/>
      <c r="J187" s="28" t="str">
        <f t="shared" si="12"/>
        <v/>
      </c>
      <c r="K187" s="35" t="str">
        <f t="shared" si="13"/>
        <v/>
      </c>
      <c r="M187" t="str">
        <f t="shared" si="14"/>
        <v/>
      </c>
    </row>
    <row r="188" spans="2:13" ht="21" customHeight="1" x14ac:dyDescent="0.25">
      <c r="B188" s="45"/>
      <c r="C188" s="46"/>
      <c r="D188" s="46"/>
      <c r="E188" s="47"/>
      <c r="F188" s="48"/>
      <c r="G188" s="49"/>
      <c r="H188" s="28" t="str">
        <f t="shared" si="11"/>
        <v/>
      </c>
      <c r="I188" s="49"/>
      <c r="J188" s="28" t="str">
        <f t="shared" si="12"/>
        <v/>
      </c>
      <c r="K188" s="35" t="str">
        <f t="shared" si="13"/>
        <v/>
      </c>
      <c r="M188" t="str">
        <f t="shared" si="14"/>
        <v/>
      </c>
    </row>
    <row r="189" spans="2:13" ht="21" customHeight="1" x14ac:dyDescent="0.25">
      <c r="B189" s="45"/>
      <c r="C189" s="46"/>
      <c r="D189" s="46"/>
      <c r="E189" s="47"/>
      <c r="F189" s="48"/>
      <c r="G189" s="49"/>
      <c r="H189" s="28" t="str">
        <f t="shared" si="11"/>
        <v/>
      </c>
      <c r="I189" s="49"/>
      <c r="J189" s="28" t="str">
        <f t="shared" si="12"/>
        <v/>
      </c>
      <c r="K189" s="35" t="str">
        <f t="shared" si="13"/>
        <v/>
      </c>
      <c r="M189" t="str">
        <f t="shared" si="14"/>
        <v/>
      </c>
    </row>
    <row r="190" spans="2:13" ht="21" customHeight="1" x14ac:dyDescent="0.25">
      <c r="B190" s="45"/>
      <c r="C190" s="46"/>
      <c r="D190" s="46"/>
      <c r="E190" s="47"/>
      <c r="F190" s="48"/>
      <c r="G190" s="49"/>
      <c r="H190" s="28" t="str">
        <f t="shared" si="11"/>
        <v/>
      </c>
      <c r="I190" s="49"/>
      <c r="J190" s="28" t="str">
        <f t="shared" si="12"/>
        <v/>
      </c>
      <c r="K190" s="35" t="str">
        <f t="shared" si="13"/>
        <v/>
      </c>
      <c r="M190" t="str">
        <f t="shared" si="14"/>
        <v/>
      </c>
    </row>
    <row r="191" spans="2:13" ht="21" customHeight="1" x14ac:dyDescent="0.25">
      <c r="B191" s="45"/>
      <c r="C191" s="46"/>
      <c r="D191" s="46"/>
      <c r="E191" s="47"/>
      <c r="F191" s="48"/>
      <c r="G191" s="49"/>
      <c r="H191" s="28" t="str">
        <f t="shared" si="11"/>
        <v/>
      </c>
      <c r="I191" s="49"/>
      <c r="J191" s="28" t="str">
        <f t="shared" si="12"/>
        <v/>
      </c>
      <c r="K191" s="35" t="str">
        <f t="shared" si="13"/>
        <v/>
      </c>
      <c r="M191" t="str">
        <f t="shared" si="14"/>
        <v/>
      </c>
    </row>
    <row r="192" spans="2:13" ht="21" customHeight="1" x14ac:dyDescent="0.25">
      <c r="B192" s="45"/>
      <c r="C192" s="46"/>
      <c r="D192" s="46"/>
      <c r="E192" s="47"/>
      <c r="F192" s="48"/>
      <c r="G192" s="49"/>
      <c r="H192" s="28" t="str">
        <f t="shared" si="11"/>
        <v/>
      </c>
      <c r="I192" s="49"/>
      <c r="J192" s="28" t="str">
        <f t="shared" si="12"/>
        <v/>
      </c>
      <c r="K192" s="35" t="str">
        <f t="shared" si="13"/>
        <v/>
      </c>
      <c r="M192" t="str">
        <f t="shared" si="14"/>
        <v/>
      </c>
    </row>
    <row r="193" spans="2:13" ht="21" customHeight="1" x14ac:dyDescent="0.25">
      <c r="B193" s="45"/>
      <c r="C193" s="46"/>
      <c r="D193" s="46"/>
      <c r="E193" s="47"/>
      <c r="F193" s="48"/>
      <c r="G193" s="49"/>
      <c r="H193" s="28" t="str">
        <f t="shared" si="11"/>
        <v/>
      </c>
      <c r="I193" s="49"/>
      <c r="J193" s="28" t="str">
        <f t="shared" si="12"/>
        <v/>
      </c>
      <c r="K193" s="35" t="str">
        <f t="shared" si="13"/>
        <v/>
      </c>
      <c r="M193" t="str">
        <f t="shared" si="14"/>
        <v/>
      </c>
    </row>
    <row r="194" spans="2:13" ht="21" customHeight="1" x14ac:dyDescent="0.25">
      <c r="B194" s="45"/>
      <c r="C194" s="46"/>
      <c r="D194" s="46"/>
      <c r="E194" s="47"/>
      <c r="F194" s="48"/>
      <c r="G194" s="49"/>
      <c r="H194" s="28" t="str">
        <f t="shared" si="11"/>
        <v/>
      </c>
      <c r="I194" s="49"/>
      <c r="J194" s="28" t="str">
        <f t="shared" si="12"/>
        <v/>
      </c>
      <c r="K194" s="35" t="str">
        <f t="shared" si="13"/>
        <v/>
      </c>
      <c r="M194" t="str">
        <f t="shared" si="14"/>
        <v/>
      </c>
    </row>
    <row r="195" spans="2:13" ht="21" customHeight="1" x14ac:dyDescent="0.25">
      <c r="B195" s="45"/>
      <c r="C195" s="46"/>
      <c r="D195" s="46"/>
      <c r="E195" s="47"/>
      <c r="F195" s="48"/>
      <c r="G195" s="49"/>
      <c r="H195" s="28" t="str">
        <f t="shared" si="11"/>
        <v/>
      </c>
      <c r="I195" s="49"/>
      <c r="J195" s="28" t="str">
        <f t="shared" si="12"/>
        <v/>
      </c>
      <c r="K195" s="35" t="str">
        <f t="shared" si="13"/>
        <v/>
      </c>
      <c r="M195" t="str">
        <f t="shared" si="14"/>
        <v/>
      </c>
    </row>
    <row r="196" spans="2:13" ht="21" customHeight="1" x14ac:dyDescent="0.25">
      <c r="B196" s="45"/>
      <c r="C196" s="46"/>
      <c r="D196" s="46"/>
      <c r="E196" s="47"/>
      <c r="F196" s="48"/>
      <c r="G196" s="49"/>
      <c r="H196" s="28" t="str">
        <f t="shared" si="11"/>
        <v/>
      </c>
      <c r="I196" s="49"/>
      <c r="J196" s="28" t="str">
        <f t="shared" si="12"/>
        <v/>
      </c>
      <c r="K196" s="35" t="str">
        <f t="shared" si="13"/>
        <v/>
      </c>
      <c r="M196" t="str">
        <f t="shared" si="14"/>
        <v/>
      </c>
    </row>
    <row r="197" spans="2:13" ht="21" customHeight="1" x14ac:dyDescent="0.25">
      <c r="B197" s="45"/>
      <c r="C197" s="46"/>
      <c r="D197" s="46"/>
      <c r="E197" s="47"/>
      <c r="F197" s="48"/>
      <c r="G197" s="49"/>
      <c r="H197" s="28" t="str">
        <f t="shared" si="11"/>
        <v/>
      </c>
      <c r="I197" s="49"/>
      <c r="J197" s="28" t="str">
        <f t="shared" si="12"/>
        <v/>
      </c>
      <c r="K197" s="35" t="str">
        <f t="shared" si="13"/>
        <v/>
      </c>
      <c r="M197" t="str">
        <f t="shared" si="14"/>
        <v/>
      </c>
    </row>
    <row r="198" spans="2:13" ht="21" customHeight="1" x14ac:dyDescent="0.25">
      <c r="B198" s="45"/>
      <c r="C198" s="46"/>
      <c r="D198" s="46"/>
      <c r="E198" s="47"/>
      <c r="F198" s="48"/>
      <c r="G198" s="49"/>
      <c r="H198" s="28" t="str">
        <f t="shared" si="11"/>
        <v/>
      </c>
      <c r="I198" s="49"/>
      <c r="J198" s="28" t="str">
        <f t="shared" si="12"/>
        <v/>
      </c>
      <c r="K198" s="35" t="str">
        <f t="shared" si="13"/>
        <v/>
      </c>
      <c r="M198" t="str">
        <f t="shared" si="14"/>
        <v/>
      </c>
    </row>
    <row r="199" spans="2:13" ht="21" customHeight="1" x14ac:dyDescent="0.25">
      <c r="B199" s="45"/>
      <c r="C199" s="46"/>
      <c r="D199" s="46"/>
      <c r="E199" s="47"/>
      <c r="F199" s="48"/>
      <c r="G199" s="49"/>
      <c r="H199" s="28" t="str">
        <f t="shared" ref="H199:H262" si="15">IF(G199&lt;&gt;"",G199-G199/((100+F199)/100),"")</f>
        <v/>
      </c>
      <c r="I199" s="49"/>
      <c r="J199" s="28" t="str">
        <f t="shared" ref="J199:J262" si="16">IF(I199&lt;&gt;"",I199-I199/((100+F199)/100),"")</f>
        <v/>
      </c>
      <c r="K199" s="35" t="str">
        <f t="shared" ref="K199:K262" si="17">IF(C199&lt;&gt;0,IF(G199&gt;0,K198+G199,IF(I199&gt;=0,K198-I199,"")),"")</f>
        <v/>
      </c>
      <c r="M199" t="str">
        <f t="shared" si="14"/>
        <v/>
      </c>
    </row>
    <row r="200" spans="2:13" ht="21" customHeight="1" x14ac:dyDescent="0.25">
      <c r="B200" s="45"/>
      <c r="C200" s="46"/>
      <c r="D200" s="46"/>
      <c r="E200" s="47"/>
      <c r="F200" s="48"/>
      <c r="G200" s="49"/>
      <c r="H200" s="28" t="str">
        <f t="shared" si="15"/>
        <v/>
      </c>
      <c r="I200" s="49"/>
      <c r="J200" s="28" t="str">
        <f t="shared" si="16"/>
        <v/>
      </c>
      <c r="K200" s="35" t="str">
        <f t="shared" si="17"/>
        <v/>
      </c>
      <c r="M200" t="str">
        <f t="shared" ref="M200:M263" si="18">IF(K201="",K200,"0")</f>
        <v/>
      </c>
    </row>
    <row r="201" spans="2:13" ht="21" customHeight="1" x14ac:dyDescent="0.25">
      <c r="B201" s="45"/>
      <c r="C201" s="46"/>
      <c r="D201" s="46"/>
      <c r="E201" s="47"/>
      <c r="F201" s="48"/>
      <c r="G201" s="49"/>
      <c r="H201" s="28" t="str">
        <f t="shared" si="15"/>
        <v/>
      </c>
      <c r="I201" s="49"/>
      <c r="J201" s="28" t="str">
        <f t="shared" si="16"/>
        <v/>
      </c>
      <c r="K201" s="35" t="str">
        <f t="shared" si="17"/>
        <v/>
      </c>
      <c r="M201" t="str">
        <f t="shared" si="18"/>
        <v/>
      </c>
    </row>
    <row r="202" spans="2:13" ht="21" customHeight="1" x14ac:dyDescent="0.25">
      <c r="B202" s="45"/>
      <c r="C202" s="46"/>
      <c r="D202" s="46"/>
      <c r="E202" s="47"/>
      <c r="F202" s="48"/>
      <c r="G202" s="49"/>
      <c r="H202" s="28" t="str">
        <f t="shared" si="15"/>
        <v/>
      </c>
      <c r="I202" s="49"/>
      <c r="J202" s="28" t="str">
        <f t="shared" si="16"/>
        <v/>
      </c>
      <c r="K202" s="35" t="str">
        <f t="shared" si="17"/>
        <v/>
      </c>
      <c r="M202" t="str">
        <f t="shared" si="18"/>
        <v/>
      </c>
    </row>
    <row r="203" spans="2:13" ht="21" customHeight="1" x14ac:dyDescent="0.25">
      <c r="B203" s="45"/>
      <c r="C203" s="46"/>
      <c r="D203" s="46"/>
      <c r="E203" s="47"/>
      <c r="F203" s="48"/>
      <c r="G203" s="49"/>
      <c r="H203" s="28" t="str">
        <f t="shared" si="15"/>
        <v/>
      </c>
      <c r="I203" s="49"/>
      <c r="J203" s="28" t="str">
        <f t="shared" si="16"/>
        <v/>
      </c>
      <c r="K203" s="35" t="str">
        <f t="shared" si="17"/>
        <v/>
      </c>
      <c r="M203" t="str">
        <f t="shared" si="18"/>
        <v/>
      </c>
    </row>
    <row r="204" spans="2:13" ht="21" customHeight="1" x14ac:dyDescent="0.25">
      <c r="B204" s="45"/>
      <c r="C204" s="46"/>
      <c r="D204" s="46"/>
      <c r="E204" s="47"/>
      <c r="F204" s="48"/>
      <c r="G204" s="49"/>
      <c r="H204" s="28" t="str">
        <f t="shared" si="15"/>
        <v/>
      </c>
      <c r="I204" s="49"/>
      <c r="J204" s="28" t="str">
        <f t="shared" si="16"/>
        <v/>
      </c>
      <c r="K204" s="35" t="str">
        <f t="shared" si="17"/>
        <v/>
      </c>
      <c r="M204" t="str">
        <f t="shared" si="18"/>
        <v/>
      </c>
    </row>
    <row r="205" spans="2:13" ht="21" customHeight="1" x14ac:dyDescent="0.25">
      <c r="B205" s="45"/>
      <c r="C205" s="46"/>
      <c r="D205" s="46"/>
      <c r="E205" s="47"/>
      <c r="F205" s="48"/>
      <c r="G205" s="49"/>
      <c r="H205" s="28" t="str">
        <f t="shared" si="15"/>
        <v/>
      </c>
      <c r="I205" s="49"/>
      <c r="J205" s="28" t="str">
        <f t="shared" si="16"/>
        <v/>
      </c>
      <c r="K205" s="35" t="str">
        <f t="shared" si="17"/>
        <v/>
      </c>
      <c r="M205" t="str">
        <f t="shared" si="18"/>
        <v/>
      </c>
    </row>
    <row r="206" spans="2:13" ht="21" customHeight="1" x14ac:dyDescent="0.25">
      <c r="B206" s="45"/>
      <c r="C206" s="46"/>
      <c r="D206" s="46"/>
      <c r="E206" s="47"/>
      <c r="F206" s="48"/>
      <c r="G206" s="49"/>
      <c r="H206" s="28" t="str">
        <f t="shared" si="15"/>
        <v/>
      </c>
      <c r="I206" s="49"/>
      <c r="J206" s="28" t="str">
        <f t="shared" si="16"/>
        <v/>
      </c>
      <c r="K206" s="35" t="str">
        <f t="shared" si="17"/>
        <v/>
      </c>
      <c r="M206" t="str">
        <f t="shared" si="18"/>
        <v/>
      </c>
    </row>
    <row r="207" spans="2:13" ht="21" customHeight="1" x14ac:dyDescent="0.25">
      <c r="B207" s="45"/>
      <c r="C207" s="46"/>
      <c r="D207" s="46"/>
      <c r="E207" s="47"/>
      <c r="F207" s="48"/>
      <c r="G207" s="49"/>
      <c r="H207" s="28" t="str">
        <f t="shared" si="15"/>
        <v/>
      </c>
      <c r="I207" s="49"/>
      <c r="J207" s="28" t="str">
        <f t="shared" si="16"/>
        <v/>
      </c>
      <c r="K207" s="35" t="str">
        <f t="shared" si="17"/>
        <v/>
      </c>
      <c r="M207" t="str">
        <f t="shared" si="18"/>
        <v/>
      </c>
    </row>
    <row r="208" spans="2:13" ht="21" customHeight="1" x14ac:dyDescent="0.25">
      <c r="B208" s="45"/>
      <c r="C208" s="46"/>
      <c r="D208" s="46"/>
      <c r="E208" s="47"/>
      <c r="F208" s="48"/>
      <c r="G208" s="49"/>
      <c r="H208" s="28" t="str">
        <f t="shared" si="15"/>
        <v/>
      </c>
      <c r="I208" s="49"/>
      <c r="J208" s="28" t="str">
        <f t="shared" si="16"/>
        <v/>
      </c>
      <c r="K208" s="35" t="str">
        <f t="shared" si="17"/>
        <v/>
      </c>
      <c r="M208" t="str">
        <f t="shared" si="18"/>
        <v/>
      </c>
    </row>
    <row r="209" spans="2:13" ht="21" customHeight="1" x14ac:dyDescent="0.25">
      <c r="B209" s="45"/>
      <c r="C209" s="46"/>
      <c r="D209" s="46"/>
      <c r="E209" s="47"/>
      <c r="F209" s="48"/>
      <c r="G209" s="49"/>
      <c r="H209" s="28" t="str">
        <f t="shared" si="15"/>
        <v/>
      </c>
      <c r="I209" s="49"/>
      <c r="J209" s="28" t="str">
        <f t="shared" si="16"/>
        <v/>
      </c>
      <c r="K209" s="35" t="str">
        <f t="shared" si="17"/>
        <v/>
      </c>
      <c r="M209" t="str">
        <f t="shared" si="18"/>
        <v/>
      </c>
    </row>
    <row r="210" spans="2:13" ht="21" customHeight="1" x14ac:dyDescent="0.25">
      <c r="B210" s="45"/>
      <c r="C210" s="46"/>
      <c r="D210" s="46"/>
      <c r="E210" s="47"/>
      <c r="F210" s="48"/>
      <c r="G210" s="49"/>
      <c r="H210" s="28" t="str">
        <f t="shared" si="15"/>
        <v/>
      </c>
      <c r="I210" s="49"/>
      <c r="J210" s="28" t="str">
        <f t="shared" si="16"/>
        <v/>
      </c>
      <c r="K210" s="35" t="str">
        <f t="shared" si="17"/>
        <v/>
      </c>
      <c r="M210" t="str">
        <f t="shared" si="18"/>
        <v/>
      </c>
    </row>
    <row r="211" spans="2:13" ht="21" customHeight="1" x14ac:dyDescent="0.25">
      <c r="B211" s="45"/>
      <c r="C211" s="46"/>
      <c r="D211" s="46"/>
      <c r="E211" s="47"/>
      <c r="F211" s="48"/>
      <c r="G211" s="49"/>
      <c r="H211" s="28" t="str">
        <f t="shared" si="15"/>
        <v/>
      </c>
      <c r="I211" s="49"/>
      <c r="J211" s="28" t="str">
        <f t="shared" si="16"/>
        <v/>
      </c>
      <c r="K211" s="35" t="str">
        <f t="shared" si="17"/>
        <v/>
      </c>
      <c r="M211" t="str">
        <f t="shared" si="18"/>
        <v/>
      </c>
    </row>
    <row r="212" spans="2:13" ht="21" customHeight="1" x14ac:dyDescent="0.25">
      <c r="B212" s="45"/>
      <c r="C212" s="46"/>
      <c r="D212" s="46"/>
      <c r="E212" s="47"/>
      <c r="F212" s="48"/>
      <c r="G212" s="49"/>
      <c r="H212" s="28" t="str">
        <f t="shared" si="15"/>
        <v/>
      </c>
      <c r="I212" s="49"/>
      <c r="J212" s="28" t="str">
        <f t="shared" si="16"/>
        <v/>
      </c>
      <c r="K212" s="35" t="str">
        <f t="shared" si="17"/>
        <v/>
      </c>
      <c r="M212" t="str">
        <f t="shared" si="18"/>
        <v/>
      </c>
    </row>
    <row r="213" spans="2:13" ht="21" customHeight="1" x14ac:dyDescent="0.25">
      <c r="B213" s="45"/>
      <c r="C213" s="46"/>
      <c r="D213" s="46"/>
      <c r="E213" s="47"/>
      <c r="F213" s="48"/>
      <c r="G213" s="49"/>
      <c r="H213" s="28" t="str">
        <f t="shared" si="15"/>
        <v/>
      </c>
      <c r="I213" s="49"/>
      <c r="J213" s="28" t="str">
        <f t="shared" si="16"/>
        <v/>
      </c>
      <c r="K213" s="35" t="str">
        <f t="shared" si="17"/>
        <v/>
      </c>
      <c r="M213" t="str">
        <f t="shared" si="18"/>
        <v/>
      </c>
    </row>
    <row r="214" spans="2:13" ht="21" customHeight="1" x14ac:dyDescent="0.25">
      <c r="B214" s="45"/>
      <c r="C214" s="46"/>
      <c r="D214" s="46"/>
      <c r="E214" s="47"/>
      <c r="F214" s="48"/>
      <c r="G214" s="49"/>
      <c r="H214" s="28" t="str">
        <f t="shared" si="15"/>
        <v/>
      </c>
      <c r="I214" s="49"/>
      <c r="J214" s="28" t="str">
        <f t="shared" si="16"/>
        <v/>
      </c>
      <c r="K214" s="35" t="str">
        <f t="shared" si="17"/>
        <v/>
      </c>
      <c r="M214" t="str">
        <f t="shared" si="18"/>
        <v/>
      </c>
    </row>
    <row r="215" spans="2:13" ht="21" customHeight="1" x14ac:dyDescent="0.25">
      <c r="B215" s="45"/>
      <c r="C215" s="46"/>
      <c r="D215" s="46"/>
      <c r="E215" s="47"/>
      <c r="F215" s="48"/>
      <c r="G215" s="49"/>
      <c r="H215" s="28" t="str">
        <f t="shared" si="15"/>
        <v/>
      </c>
      <c r="I215" s="49"/>
      <c r="J215" s="28" t="str">
        <f t="shared" si="16"/>
        <v/>
      </c>
      <c r="K215" s="35" t="str">
        <f t="shared" si="17"/>
        <v/>
      </c>
      <c r="M215" t="str">
        <f t="shared" si="18"/>
        <v/>
      </c>
    </row>
    <row r="216" spans="2:13" ht="21" customHeight="1" x14ac:dyDescent="0.25">
      <c r="B216" s="45"/>
      <c r="C216" s="46"/>
      <c r="D216" s="46"/>
      <c r="E216" s="47"/>
      <c r="F216" s="48"/>
      <c r="G216" s="49"/>
      <c r="H216" s="28" t="str">
        <f t="shared" si="15"/>
        <v/>
      </c>
      <c r="I216" s="49"/>
      <c r="J216" s="28" t="str">
        <f t="shared" si="16"/>
        <v/>
      </c>
      <c r="K216" s="35" t="str">
        <f t="shared" si="17"/>
        <v/>
      </c>
      <c r="M216" t="str">
        <f t="shared" si="18"/>
        <v/>
      </c>
    </row>
    <row r="217" spans="2:13" ht="21" customHeight="1" x14ac:dyDescent="0.25">
      <c r="B217" s="45"/>
      <c r="C217" s="46"/>
      <c r="D217" s="46"/>
      <c r="E217" s="47"/>
      <c r="F217" s="48"/>
      <c r="G217" s="49"/>
      <c r="H217" s="28" t="str">
        <f t="shared" si="15"/>
        <v/>
      </c>
      <c r="I217" s="49"/>
      <c r="J217" s="28" t="str">
        <f t="shared" si="16"/>
        <v/>
      </c>
      <c r="K217" s="35" t="str">
        <f t="shared" si="17"/>
        <v/>
      </c>
      <c r="M217" t="str">
        <f t="shared" si="18"/>
        <v/>
      </c>
    </row>
    <row r="218" spans="2:13" ht="21" customHeight="1" x14ac:dyDescent="0.25">
      <c r="B218" s="45"/>
      <c r="C218" s="46"/>
      <c r="D218" s="46"/>
      <c r="E218" s="47"/>
      <c r="F218" s="48"/>
      <c r="G218" s="49"/>
      <c r="H218" s="28" t="str">
        <f t="shared" si="15"/>
        <v/>
      </c>
      <c r="I218" s="49"/>
      <c r="J218" s="28" t="str">
        <f t="shared" si="16"/>
        <v/>
      </c>
      <c r="K218" s="35" t="str">
        <f t="shared" si="17"/>
        <v/>
      </c>
      <c r="M218" t="str">
        <f t="shared" si="18"/>
        <v/>
      </c>
    </row>
    <row r="219" spans="2:13" ht="21" customHeight="1" x14ac:dyDescent="0.25">
      <c r="B219" s="45"/>
      <c r="C219" s="46"/>
      <c r="D219" s="46"/>
      <c r="E219" s="47"/>
      <c r="F219" s="48"/>
      <c r="G219" s="49"/>
      <c r="H219" s="28" t="str">
        <f t="shared" si="15"/>
        <v/>
      </c>
      <c r="I219" s="49"/>
      <c r="J219" s="28" t="str">
        <f t="shared" si="16"/>
        <v/>
      </c>
      <c r="K219" s="35" t="str">
        <f t="shared" si="17"/>
        <v/>
      </c>
      <c r="M219" t="str">
        <f t="shared" si="18"/>
        <v/>
      </c>
    </row>
    <row r="220" spans="2:13" ht="21" customHeight="1" x14ac:dyDescent="0.25">
      <c r="B220" s="45"/>
      <c r="C220" s="46"/>
      <c r="D220" s="46"/>
      <c r="E220" s="47"/>
      <c r="F220" s="48"/>
      <c r="G220" s="49"/>
      <c r="H220" s="28" t="str">
        <f t="shared" si="15"/>
        <v/>
      </c>
      <c r="I220" s="49"/>
      <c r="J220" s="28" t="str">
        <f t="shared" si="16"/>
        <v/>
      </c>
      <c r="K220" s="35" t="str">
        <f t="shared" si="17"/>
        <v/>
      </c>
      <c r="M220" t="str">
        <f t="shared" si="18"/>
        <v/>
      </c>
    </row>
    <row r="221" spans="2:13" ht="21" customHeight="1" x14ac:dyDescent="0.25">
      <c r="B221" s="45"/>
      <c r="C221" s="46"/>
      <c r="D221" s="46"/>
      <c r="E221" s="47"/>
      <c r="F221" s="48"/>
      <c r="G221" s="49"/>
      <c r="H221" s="28" t="str">
        <f t="shared" si="15"/>
        <v/>
      </c>
      <c r="I221" s="49"/>
      <c r="J221" s="28" t="str">
        <f t="shared" si="16"/>
        <v/>
      </c>
      <c r="K221" s="35" t="str">
        <f t="shared" si="17"/>
        <v/>
      </c>
      <c r="M221" t="str">
        <f t="shared" si="18"/>
        <v/>
      </c>
    </row>
    <row r="222" spans="2:13" ht="21" customHeight="1" x14ac:dyDescent="0.25">
      <c r="B222" s="45"/>
      <c r="C222" s="46"/>
      <c r="D222" s="46"/>
      <c r="E222" s="47"/>
      <c r="F222" s="48"/>
      <c r="G222" s="49"/>
      <c r="H222" s="28" t="str">
        <f t="shared" si="15"/>
        <v/>
      </c>
      <c r="I222" s="49"/>
      <c r="J222" s="28" t="str">
        <f t="shared" si="16"/>
        <v/>
      </c>
      <c r="K222" s="35" t="str">
        <f t="shared" si="17"/>
        <v/>
      </c>
      <c r="M222" t="str">
        <f t="shared" si="18"/>
        <v/>
      </c>
    </row>
    <row r="223" spans="2:13" ht="21" customHeight="1" x14ac:dyDescent="0.25">
      <c r="B223" s="45"/>
      <c r="C223" s="46"/>
      <c r="D223" s="46"/>
      <c r="E223" s="47"/>
      <c r="F223" s="48"/>
      <c r="G223" s="49"/>
      <c r="H223" s="28" t="str">
        <f t="shared" si="15"/>
        <v/>
      </c>
      <c r="I223" s="49"/>
      <c r="J223" s="28" t="str">
        <f t="shared" si="16"/>
        <v/>
      </c>
      <c r="K223" s="35" t="str">
        <f t="shared" si="17"/>
        <v/>
      </c>
      <c r="M223" t="str">
        <f t="shared" si="18"/>
        <v/>
      </c>
    </row>
    <row r="224" spans="2:13" ht="21" customHeight="1" x14ac:dyDescent="0.25">
      <c r="B224" s="45"/>
      <c r="C224" s="46"/>
      <c r="D224" s="46"/>
      <c r="E224" s="47"/>
      <c r="F224" s="48"/>
      <c r="G224" s="49"/>
      <c r="H224" s="28" t="str">
        <f t="shared" si="15"/>
        <v/>
      </c>
      <c r="I224" s="49"/>
      <c r="J224" s="28" t="str">
        <f t="shared" si="16"/>
        <v/>
      </c>
      <c r="K224" s="35" t="str">
        <f t="shared" si="17"/>
        <v/>
      </c>
      <c r="M224" t="str">
        <f t="shared" si="18"/>
        <v/>
      </c>
    </row>
    <row r="225" spans="2:13" ht="21" customHeight="1" x14ac:dyDescent="0.25">
      <c r="B225" s="45"/>
      <c r="C225" s="46"/>
      <c r="D225" s="46"/>
      <c r="E225" s="47"/>
      <c r="F225" s="48"/>
      <c r="G225" s="49"/>
      <c r="H225" s="28" t="str">
        <f t="shared" si="15"/>
        <v/>
      </c>
      <c r="I225" s="49"/>
      <c r="J225" s="28" t="str">
        <f t="shared" si="16"/>
        <v/>
      </c>
      <c r="K225" s="35" t="str">
        <f t="shared" si="17"/>
        <v/>
      </c>
      <c r="M225" t="str">
        <f t="shared" si="18"/>
        <v/>
      </c>
    </row>
    <row r="226" spans="2:13" ht="21" customHeight="1" x14ac:dyDescent="0.25">
      <c r="B226" s="45"/>
      <c r="C226" s="46"/>
      <c r="D226" s="46"/>
      <c r="E226" s="47"/>
      <c r="F226" s="48"/>
      <c r="G226" s="49"/>
      <c r="H226" s="28" t="str">
        <f t="shared" si="15"/>
        <v/>
      </c>
      <c r="I226" s="49"/>
      <c r="J226" s="28" t="str">
        <f t="shared" si="16"/>
        <v/>
      </c>
      <c r="K226" s="35" t="str">
        <f t="shared" si="17"/>
        <v/>
      </c>
      <c r="M226" t="str">
        <f t="shared" si="18"/>
        <v/>
      </c>
    </row>
    <row r="227" spans="2:13" ht="21" customHeight="1" x14ac:dyDescent="0.25">
      <c r="B227" s="45"/>
      <c r="C227" s="46"/>
      <c r="D227" s="46"/>
      <c r="E227" s="47"/>
      <c r="F227" s="48"/>
      <c r="G227" s="49"/>
      <c r="H227" s="28" t="str">
        <f t="shared" si="15"/>
        <v/>
      </c>
      <c r="I227" s="49"/>
      <c r="J227" s="28" t="str">
        <f t="shared" si="16"/>
        <v/>
      </c>
      <c r="K227" s="35" t="str">
        <f t="shared" si="17"/>
        <v/>
      </c>
      <c r="M227" t="str">
        <f t="shared" si="18"/>
        <v/>
      </c>
    </row>
    <row r="228" spans="2:13" ht="21" customHeight="1" x14ac:dyDescent="0.25">
      <c r="B228" s="45"/>
      <c r="C228" s="46"/>
      <c r="D228" s="46"/>
      <c r="E228" s="47"/>
      <c r="F228" s="48"/>
      <c r="G228" s="49"/>
      <c r="H228" s="28" t="str">
        <f t="shared" si="15"/>
        <v/>
      </c>
      <c r="I228" s="49"/>
      <c r="J228" s="28" t="str">
        <f t="shared" si="16"/>
        <v/>
      </c>
      <c r="K228" s="35" t="str">
        <f t="shared" si="17"/>
        <v/>
      </c>
      <c r="M228" t="str">
        <f t="shared" si="18"/>
        <v/>
      </c>
    </row>
    <row r="229" spans="2:13" ht="21" customHeight="1" x14ac:dyDescent="0.25">
      <c r="B229" s="45"/>
      <c r="C229" s="46"/>
      <c r="D229" s="46"/>
      <c r="E229" s="47"/>
      <c r="F229" s="48"/>
      <c r="G229" s="49"/>
      <c r="H229" s="28" t="str">
        <f t="shared" si="15"/>
        <v/>
      </c>
      <c r="I229" s="49"/>
      <c r="J229" s="28" t="str">
        <f t="shared" si="16"/>
        <v/>
      </c>
      <c r="K229" s="35" t="str">
        <f t="shared" si="17"/>
        <v/>
      </c>
      <c r="M229" t="str">
        <f t="shared" si="18"/>
        <v/>
      </c>
    </row>
    <row r="230" spans="2:13" ht="21" customHeight="1" x14ac:dyDescent="0.25">
      <c r="B230" s="45"/>
      <c r="C230" s="46"/>
      <c r="D230" s="46"/>
      <c r="E230" s="47"/>
      <c r="F230" s="48"/>
      <c r="G230" s="49"/>
      <c r="H230" s="28" t="str">
        <f t="shared" si="15"/>
        <v/>
      </c>
      <c r="I230" s="49"/>
      <c r="J230" s="28" t="str">
        <f t="shared" si="16"/>
        <v/>
      </c>
      <c r="K230" s="35" t="str">
        <f t="shared" si="17"/>
        <v/>
      </c>
      <c r="M230" t="str">
        <f t="shared" si="18"/>
        <v/>
      </c>
    </row>
    <row r="231" spans="2:13" ht="21" customHeight="1" x14ac:dyDescent="0.25">
      <c r="B231" s="45"/>
      <c r="C231" s="46"/>
      <c r="D231" s="46"/>
      <c r="E231" s="47"/>
      <c r="F231" s="48"/>
      <c r="G231" s="49"/>
      <c r="H231" s="28" t="str">
        <f t="shared" si="15"/>
        <v/>
      </c>
      <c r="I231" s="49"/>
      <c r="J231" s="28" t="str">
        <f t="shared" si="16"/>
        <v/>
      </c>
      <c r="K231" s="35" t="str">
        <f t="shared" si="17"/>
        <v/>
      </c>
      <c r="M231" t="str">
        <f t="shared" si="18"/>
        <v/>
      </c>
    </row>
    <row r="232" spans="2:13" ht="21" customHeight="1" x14ac:dyDescent="0.25">
      <c r="B232" s="45"/>
      <c r="C232" s="46"/>
      <c r="D232" s="46"/>
      <c r="E232" s="47"/>
      <c r="F232" s="48"/>
      <c r="G232" s="49"/>
      <c r="H232" s="28" t="str">
        <f t="shared" si="15"/>
        <v/>
      </c>
      <c r="I232" s="49"/>
      <c r="J232" s="28" t="str">
        <f t="shared" si="16"/>
        <v/>
      </c>
      <c r="K232" s="35" t="str">
        <f t="shared" si="17"/>
        <v/>
      </c>
      <c r="M232" t="str">
        <f t="shared" si="18"/>
        <v/>
      </c>
    </row>
    <row r="233" spans="2:13" ht="21" customHeight="1" x14ac:dyDescent="0.25">
      <c r="B233" s="45"/>
      <c r="C233" s="46"/>
      <c r="D233" s="46"/>
      <c r="E233" s="47"/>
      <c r="F233" s="48"/>
      <c r="G233" s="49"/>
      <c r="H233" s="28" t="str">
        <f t="shared" si="15"/>
        <v/>
      </c>
      <c r="I233" s="49"/>
      <c r="J233" s="28" t="str">
        <f t="shared" si="16"/>
        <v/>
      </c>
      <c r="K233" s="35" t="str">
        <f t="shared" si="17"/>
        <v/>
      </c>
      <c r="M233" t="str">
        <f t="shared" si="18"/>
        <v/>
      </c>
    </row>
    <row r="234" spans="2:13" ht="21" customHeight="1" x14ac:dyDescent="0.25">
      <c r="B234" s="45"/>
      <c r="C234" s="46"/>
      <c r="D234" s="46"/>
      <c r="E234" s="47"/>
      <c r="F234" s="48"/>
      <c r="G234" s="49"/>
      <c r="H234" s="28" t="str">
        <f t="shared" si="15"/>
        <v/>
      </c>
      <c r="I234" s="49"/>
      <c r="J234" s="28" t="str">
        <f t="shared" si="16"/>
        <v/>
      </c>
      <c r="K234" s="35" t="str">
        <f t="shared" si="17"/>
        <v/>
      </c>
      <c r="M234" t="str">
        <f t="shared" si="18"/>
        <v/>
      </c>
    </row>
    <row r="235" spans="2:13" ht="21" customHeight="1" x14ac:dyDescent="0.25">
      <c r="B235" s="45"/>
      <c r="C235" s="46"/>
      <c r="D235" s="46"/>
      <c r="E235" s="47"/>
      <c r="F235" s="48"/>
      <c r="G235" s="49"/>
      <c r="H235" s="28" t="str">
        <f t="shared" si="15"/>
        <v/>
      </c>
      <c r="I235" s="49"/>
      <c r="J235" s="28" t="str">
        <f t="shared" si="16"/>
        <v/>
      </c>
      <c r="K235" s="35" t="str">
        <f t="shared" si="17"/>
        <v/>
      </c>
      <c r="M235" t="str">
        <f t="shared" si="18"/>
        <v/>
      </c>
    </row>
    <row r="236" spans="2:13" ht="21" customHeight="1" x14ac:dyDescent="0.25">
      <c r="B236" s="45"/>
      <c r="C236" s="46"/>
      <c r="D236" s="46"/>
      <c r="E236" s="47"/>
      <c r="F236" s="48"/>
      <c r="G236" s="49"/>
      <c r="H236" s="28" t="str">
        <f t="shared" si="15"/>
        <v/>
      </c>
      <c r="I236" s="49"/>
      <c r="J236" s="28" t="str">
        <f t="shared" si="16"/>
        <v/>
      </c>
      <c r="K236" s="35" t="str">
        <f t="shared" si="17"/>
        <v/>
      </c>
      <c r="M236" t="str">
        <f t="shared" si="18"/>
        <v/>
      </c>
    </row>
    <row r="237" spans="2:13" ht="21" customHeight="1" x14ac:dyDescent="0.25">
      <c r="B237" s="45"/>
      <c r="C237" s="46"/>
      <c r="D237" s="46"/>
      <c r="E237" s="47"/>
      <c r="F237" s="48"/>
      <c r="G237" s="49"/>
      <c r="H237" s="28" t="str">
        <f t="shared" si="15"/>
        <v/>
      </c>
      <c r="I237" s="49"/>
      <c r="J237" s="28" t="str">
        <f t="shared" si="16"/>
        <v/>
      </c>
      <c r="K237" s="35" t="str">
        <f t="shared" si="17"/>
        <v/>
      </c>
      <c r="M237" t="str">
        <f t="shared" si="18"/>
        <v/>
      </c>
    </row>
    <row r="238" spans="2:13" ht="21" customHeight="1" x14ac:dyDescent="0.25">
      <c r="B238" s="45"/>
      <c r="C238" s="46"/>
      <c r="D238" s="46"/>
      <c r="E238" s="47"/>
      <c r="F238" s="48"/>
      <c r="G238" s="49"/>
      <c r="H238" s="28" t="str">
        <f t="shared" si="15"/>
        <v/>
      </c>
      <c r="I238" s="49"/>
      <c r="J238" s="28" t="str">
        <f t="shared" si="16"/>
        <v/>
      </c>
      <c r="K238" s="35" t="str">
        <f t="shared" si="17"/>
        <v/>
      </c>
      <c r="M238" t="str">
        <f t="shared" si="18"/>
        <v/>
      </c>
    </row>
    <row r="239" spans="2:13" ht="21" customHeight="1" x14ac:dyDescent="0.25">
      <c r="B239" s="45"/>
      <c r="C239" s="46"/>
      <c r="D239" s="46"/>
      <c r="E239" s="47"/>
      <c r="F239" s="48"/>
      <c r="G239" s="49"/>
      <c r="H239" s="28" t="str">
        <f t="shared" si="15"/>
        <v/>
      </c>
      <c r="I239" s="49"/>
      <c r="J239" s="28" t="str">
        <f t="shared" si="16"/>
        <v/>
      </c>
      <c r="K239" s="35" t="str">
        <f t="shared" si="17"/>
        <v/>
      </c>
      <c r="M239" t="str">
        <f t="shared" si="18"/>
        <v/>
      </c>
    </row>
    <row r="240" spans="2:13" ht="21" customHeight="1" x14ac:dyDescent="0.25">
      <c r="B240" s="45"/>
      <c r="C240" s="46"/>
      <c r="D240" s="46"/>
      <c r="E240" s="47"/>
      <c r="F240" s="48"/>
      <c r="G240" s="49"/>
      <c r="H240" s="28" t="str">
        <f t="shared" si="15"/>
        <v/>
      </c>
      <c r="I240" s="49"/>
      <c r="J240" s="28" t="str">
        <f t="shared" si="16"/>
        <v/>
      </c>
      <c r="K240" s="35" t="str">
        <f t="shared" si="17"/>
        <v/>
      </c>
      <c r="M240" t="str">
        <f t="shared" si="18"/>
        <v/>
      </c>
    </row>
    <row r="241" spans="2:13" ht="21" customHeight="1" x14ac:dyDescent="0.25">
      <c r="B241" s="45"/>
      <c r="C241" s="46"/>
      <c r="D241" s="46"/>
      <c r="E241" s="47"/>
      <c r="F241" s="48"/>
      <c r="G241" s="49"/>
      <c r="H241" s="28" t="str">
        <f t="shared" si="15"/>
        <v/>
      </c>
      <c r="I241" s="49"/>
      <c r="J241" s="28" t="str">
        <f t="shared" si="16"/>
        <v/>
      </c>
      <c r="K241" s="35" t="str">
        <f t="shared" si="17"/>
        <v/>
      </c>
      <c r="M241" t="str">
        <f t="shared" si="18"/>
        <v/>
      </c>
    </row>
    <row r="242" spans="2:13" ht="21" customHeight="1" x14ac:dyDescent="0.25">
      <c r="B242" s="45"/>
      <c r="C242" s="46"/>
      <c r="D242" s="46"/>
      <c r="E242" s="47"/>
      <c r="F242" s="48"/>
      <c r="G242" s="49"/>
      <c r="H242" s="28" t="str">
        <f t="shared" si="15"/>
        <v/>
      </c>
      <c r="I242" s="49"/>
      <c r="J242" s="28" t="str">
        <f t="shared" si="16"/>
        <v/>
      </c>
      <c r="K242" s="35" t="str">
        <f t="shared" si="17"/>
        <v/>
      </c>
      <c r="M242" t="str">
        <f t="shared" si="18"/>
        <v/>
      </c>
    </row>
    <row r="243" spans="2:13" ht="21" customHeight="1" x14ac:dyDescent="0.25">
      <c r="B243" s="45"/>
      <c r="C243" s="46"/>
      <c r="D243" s="46"/>
      <c r="E243" s="47"/>
      <c r="F243" s="48"/>
      <c r="G243" s="49"/>
      <c r="H243" s="28" t="str">
        <f t="shared" si="15"/>
        <v/>
      </c>
      <c r="I243" s="49"/>
      <c r="J243" s="28" t="str">
        <f t="shared" si="16"/>
        <v/>
      </c>
      <c r="K243" s="35" t="str">
        <f t="shared" si="17"/>
        <v/>
      </c>
      <c r="M243" t="str">
        <f t="shared" si="18"/>
        <v/>
      </c>
    </row>
    <row r="244" spans="2:13" ht="21" customHeight="1" x14ac:dyDescent="0.25">
      <c r="B244" s="45"/>
      <c r="C244" s="46"/>
      <c r="D244" s="46"/>
      <c r="E244" s="47"/>
      <c r="F244" s="48"/>
      <c r="G244" s="49"/>
      <c r="H244" s="28" t="str">
        <f t="shared" si="15"/>
        <v/>
      </c>
      <c r="I244" s="49"/>
      <c r="J244" s="28" t="str">
        <f t="shared" si="16"/>
        <v/>
      </c>
      <c r="K244" s="35" t="str">
        <f t="shared" si="17"/>
        <v/>
      </c>
      <c r="M244" t="str">
        <f t="shared" si="18"/>
        <v/>
      </c>
    </row>
    <row r="245" spans="2:13" ht="21" customHeight="1" x14ac:dyDescent="0.25">
      <c r="B245" s="45"/>
      <c r="C245" s="46"/>
      <c r="D245" s="46"/>
      <c r="E245" s="47"/>
      <c r="F245" s="48"/>
      <c r="G245" s="49"/>
      <c r="H245" s="28" t="str">
        <f t="shared" si="15"/>
        <v/>
      </c>
      <c r="I245" s="49"/>
      <c r="J245" s="28" t="str">
        <f t="shared" si="16"/>
        <v/>
      </c>
      <c r="K245" s="35" t="str">
        <f t="shared" si="17"/>
        <v/>
      </c>
      <c r="M245" t="str">
        <f t="shared" si="18"/>
        <v/>
      </c>
    </row>
    <row r="246" spans="2:13" ht="21" customHeight="1" x14ac:dyDescent="0.25">
      <c r="B246" s="45"/>
      <c r="C246" s="46"/>
      <c r="D246" s="46"/>
      <c r="E246" s="47"/>
      <c r="F246" s="48"/>
      <c r="G246" s="49"/>
      <c r="H246" s="28" t="str">
        <f t="shared" si="15"/>
        <v/>
      </c>
      <c r="I246" s="49"/>
      <c r="J246" s="28" t="str">
        <f t="shared" si="16"/>
        <v/>
      </c>
      <c r="K246" s="35" t="str">
        <f t="shared" si="17"/>
        <v/>
      </c>
      <c r="M246" t="str">
        <f t="shared" si="18"/>
        <v/>
      </c>
    </row>
    <row r="247" spans="2:13" ht="21" customHeight="1" x14ac:dyDescent="0.25">
      <c r="B247" s="45"/>
      <c r="C247" s="46"/>
      <c r="D247" s="46"/>
      <c r="E247" s="47"/>
      <c r="F247" s="48"/>
      <c r="G247" s="49"/>
      <c r="H247" s="28" t="str">
        <f t="shared" si="15"/>
        <v/>
      </c>
      <c r="I247" s="49"/>
      <c r="J247" s="28" t="str">
        <f t="shared" si="16"/>
        <v/>
      </c>
      <c r="K247" s="35" t="str">
        <f t="shared" si="17"/>
        <v/>
      </c>
      <c r="M247" t="str">
        <f t="shared" si="18"/>
        <v/>
      </c>
    </row>
    <row r="248" spans="2:13" ht="21" customHeight="1" x14ac:dyDescent="0.25">
      <c r="B248" s="45"/>
      <c r="C248" s="46"/>
      <c r="D248" s="46"/>
      <c r="E248" s="47"/>
      <c r="F248" s="48"/>
      <c r="G248" s="49"/>
      <c r="H248" s="28" t="str">
        <f t="shared" si="15"/>
        <v/>
      </c>
      <c r="I248" s="49"/>
      <c r="J248" s="28" t="str">
        <f t="shared" si="16"/>
        <v/>
      </c>
      <c r="K248" s="35" t="str">
        <f t="shared" si="17"/>
        <v/>
      </c>
      <c r="M248" t="str">
        <f t="shared" si="18"/>
        <v/>
      </c>
    </row>
    <row r="249" spans="2:13" ht="21" customHeight="1" x14ac:dyDescent="0.25">
      <c r="B249" s="45"/>
      <c r="C249" s="46"/>
      <c r="D249" s="46"/>
      <c r="E249" s="47"/>
      <c r="F249" s="48"/>
      <c r="G249" s="49"/>
      <c r="H249" s="28" t="str">
        <f t="shared" si="15"/>
        <v/>
      </c>
      <c r="I249" s="49"/>
      <c r="J249" s="28" t="str">
        <f t="shared" si="16"/>
        <v/>
      </c>
      <c r="K249" s="35" t="str">
        <f t="shared" si="17"/>
        <v/>
      </c>
      <c r="M249" t="str">
        <f t="shared" si="18"/>
        <v/>
      </c>
    </row>
    <row r="250" spans="2:13" ht="21" customHeight="1" x14ac:dyDescent="0.25">
      <c r="B250" s="45"/>
      <c r="C250" s="46"/>
      <c r="D250" s="46"/>
      <c r="E250" s="47"/>
      <c r="F250" s="48"/>
      <c r="G250" s="49"/>
      <c r="H250" s="28" t="str">
        <f t="shared" si="15"/>
        <v/>
      </c>
      <c r="I250" s="49"/>
      <c r="J250" s="28" t="str">
        <f t="shared" si="16"/>
        <v/>
      </c>
      <c r="K250" s="35" t="str">
        <f t="shared" si="17"/>
        <v/>
      </c>
      <c r="M250" t="str">
        <f t="shared" si="18"/>
        <v/>
      </c>
    </row>
    <row r="251" spans="2:13" ht="21" customHeight="1" x14ac:dyDescent="0.25">
      <c r="B251" s="45"/>
      <c r="C251" s="46"/>
      <c r="D251" s="46"/>
      <c r="E251" s="47"/>
      <c r="F251" s="48"/>
      <c r="G251" s="49"/>
      <c r="H251" s="28" t="str">
        <f t="shared" si="15"/>
        <v/>
      </c>
      <c r="I251" s="49"/>
      <c r="J251" s="28" t="str">
        <f t="shared" si="16"/>
        <v/>
      </c>
      <c r="K251" s="35" t="str">
        <f t="shared" si="17"/>
        <v/>
      </c>
      <c r="M251" t="str">
        <f t="shared" si="18"/>
        <v/>
      </c>
    </row>
    <row r="252" spans="2:13" ht="21" customHeight="1" x14ac:dyDescent="0.25">
      <c r="B252" s="45"/>
      <c r="C252" s="46"/>
      <c r="D252" s="46"/>
      <c r="E252" s="47"/>
      <c r="F252" s="48"/>
      <c r="G252" s="49"/>
      <c r="H252" s="28" t="str">
        <f t="shared" si="15"/>
        <v/>
      </c>
      <c r="I252" s="49"/>
      <c r="J252" s="28" t="str">
        <f t="shared" si="16"/>
        <v/>
      </c>
      <c r="K252" s="35" t="str">
        <f t="shared" si="17"/>
        <v/>
      </c>
      <c r="M252" t="str">
        <f t="shared" si="18"/>
        <v/>
      </c>
    </row>
    <row r="253" spans="2:13" ht="21" customHeight="1" x14ac:dyDescent="0.25">
      <c r="B253" s="45"/>
      <c r="C253" s="46"/>
      <c r="D253" s="46"/>
      <c r="E253" s="47"/>
      <c r="F253" s="48"/>
      <c r="G253" s="49"/>
      <c r="H253" s="28" t="str">
        <f t="shared" si="15"/>
        <v/>
      </c>
      <c r="I253" s="49"/>
      <c r="J253" s="28" t="str">
        <f t="shared" si="16"/>
        <v/>
      </c>
      <c r="K253" s="35" t="str">
        <f t="shared" si="17"/>
        <v/>
      </c>
      <c r="M253" t="str">
        <f t="shared" si="18"/>
        <v/>
      </c>
    </row>
    <row r="254" spans="2:13" ht="21" customHeight="1" x14ac:dyDescent="0.25">
      <c r="B254" s="45"/>
      <c r="C254" s="46"/>
      <c r="D254" s="46"/>
      <c r="E254" s="47"/>
      <c r="F254" s="48"/>
      <c r="G254" s="49"/>
      <c r="H254" s="28" t="str">
        <f t="shared" si="15"/>
        <v/>
      </c>
      <c r="I254" s="49"/>
      <c r="J254" s="28" t="str">
        <f t="shared" si="16"/>
        <v/>
      </c>
      <c r="K254" s="35" t="str">
        <f t="shared" si="17"/>
        <v/>
      </c>
      <c r="M254" t="str">
        <f t="shared" si="18"/>
        <v/>
      </c>
    </row>
    <row r="255" spans="2:13" ht="21" customHeight="1" x14ac:dyDescent="0.25">
      <c r="B255" s="45"/>
      <c r="C255" s="46"/>
      <c r="D255" s="46"/>
      <c r="E255" s="47"/>
      <c r="F255" s="48"/>
      <c r="G255" s="49"/>
      <c r="H255" s="28" t="str">
        <f t="shared" si="15"/>
        <v/>
      </c>
      <c r="I255" s="49"/>
      <c r="J255" s="28" t="str">
        <f t="shared" si="16"/>
        <v/>
      </c>
      <c r="K255" s="35" t="str">
        <f t="shared" si="17"/>
        <v/>
      </c>
      <c r="M255" t="str">
        <f t="shared" si="18"/>
        <v/>
      </c>
    </row>
    <row r="256" spans="2:13" ht="21" customHeight="1" x14ac:dyDescent="0.25">
      <c r="B256" s="45"/>
      <c r="C256" s="46"/>
      <c r="D256" s="46"/>
      <c r="E256" s="47"/>
      <c r="F256" s="48"/>
      <c r="G256" s="49"/>
      <c r="H256" s="28" t="str">
        <f t="shared" si="15"/>
        <v/>
      </c>
      <c r="I256" s="49"/>
      <c r="J256" s="28" t="str">
        <f t="shared" si="16"/>
        <v/>
      </c>
      <c r="K256" s="35" t="str">
        <f t="shared" si="17"/>
        <v/>
      </c>
      <c r="M256" t="str">
        <f t="shared" si="18"/>
        <v/>
      </c>
    </row>
    <row r="257" spans="2:13" ht="21" customHeight="1" x14ac:dyDescent="0.25">
      <c r="B257" s="45"/>
      <c r="C257" s="46"/>
      <c r="D257" s="46"/>
      <c r="E257" s="47"/>
      <c r="F257" s="48"/>
      <c r="G257" s="49"/>
      <c r="H257" s="28" t="str">
        <f t="shared" si="15"/>
        <v/>
      </c>
      <c r="I257" s="49"/>
      <c r="J257" s="28" t="str">
        <f t="shared" si="16"/>
        <v/>
      </c>
      <c r="K257" s="35" t="str">
        <f t="shared" si="17"/>
        <v/>
      </c>
      <c r="M257" t="str">
        <f t="shared" si="18"/>
        <v/>
      </c>
    </row>
    <row r="258" spans="2:13" ht="21" customHeight="1" x14ac:dyDescent="0.25">
      <c r="B258" s="45"/>
      <c r="C258" s="46"/>
      <c r="D258" s="46"/>
      <c r="E258" s="47"/>
      <c r="F258" s="48"/>
      <c r="G258" s="49"/>
      <c r="H258" s="28" t="str">
        <f t="shared" si="15"/>
        <v/>
      </c>
      <c r="I258" s="49"/>
      <c r="J258" s="28" t="str">
        <f t="shared" si="16"/>
        <v/>
      </c>
      <c r="K258" s="35" t="str">
        <f t="shared" si="17"/>
        <v/>
      </c>
      <c r="M258" t="str">
        <f t="shared" si="18"/>
        <v/>
      </c>
    </row>
    <row r="259" spans="2:13" ht="21" customHeight="1" x14ac:dyDescent="0.25">
      <c r="B259" s="45"/>
      <c r="C259" s="46"/>
      <c r="D259" s="46"/>
      <c r="E259" s="47"/>
      <c r="F259" s="48"/>
      <c r="G259" s="49"/>
      <c r="H259" s="28" t="str">
        <f t="shared" si="15"/>
        <v/>
      </c>
      <c r="I259" s="49"/>
      <c r="J259" s="28" t="str">
        <f t="shared" si="16"/>
        <v/>
      </c>
      <c r="K259" s="35" t="str">
        <f t="shared" si="17"/>
        <v/>
      </c>
      <c r="M259" t="str">
        <f t="shared" si="18"/>
        <v/>
      </c>
    </row>
    <row r="260" spans="2:13" ht="21" customHeight="1" x14ac:dyDescent="0.25">
      <c r="B260" s="45"/>
      <c r="C260" s="46"/>
      <c r="D260" s="46"/>
      <c r="E260" s="47"/>
      <c r="F260" s="48"/>
      <c r="G260" s="49"/>
      <c r="H260" s="28" t="str">
        <f t="shared" si="15"/>
        <v/>
      </c>
      <c r="I260" s="49"/>
      <c r="J260" s="28" t="str">
        <f t="shared" si="16"/>
        <v/>
      </c>
      <c r="K260" s="35" t="str">
        <f t="shared" si="17"/>
        <v/>
      </c>
      <c r="M260" t="str">
        <f t="shared" si="18"/>
        <v/>
      </c>
    </row>
    <row r="261" spans="2:13" ht="21" customHeight="1" x14ac:dyDescent="0.25">
      <c r="B261" s="45"/>
      <c r="C261" s="46"/>
      <c r="D261" s="46"/>
      <c r="E261" s="47"/>
      <c r="F261" s="48"/>
      <c r="G261" s="49"/>
      <c r="H261" s="28" t="str">
        <f t="shared" si="15"/>
        <v/>
      </c>
      <c r="I261" s="49"/>
      <c r="J261" s="28" t="str">
        <f t="shared" si="16"/>
        <v/>
      </c>
      <c r="K261" s="35" t="str">
        <f t="shared" si="17"/>
        <v/>
      </c>
      <c r="M261" t="str">
        <f t="shared" si="18"/>
        <v/>
      </c>
    </row>
    <row r="262" spans="2:13" ht="21" customHeight="1" x14ac:dyDescent="0.25">
      <c r="B262" s="45"/>
      <c r="C262" s="46"/>
      <c r="D262" s="46"/>
      <c r="E262" s="47"/>
      <c r="F262" s="48"/>
      <c r="G262" s="49"/>
      <c r="H262" s="28" t="str">
        <f t="shared" si="15"/>
        <v/>
      </c>
      <c r="I262" s="49"/>
      <c r="J262" s="28" t="str">
        <f t="shared" si="16"/>
        <v/>
      </c>
      <c r="K262" s="35" t="str">
        <f t="shared" si="17"/>
        <v/>
      </c>
      <c r="M262" t="str">
        <f t="shared" si="18"/>
        <v/>
      </c>
    </row>
    <row r="263" spans="2:13" ht="21" customHeight="1" x14ac:dyDescent="0.25">
      <c r="B263" s="45"/>
      <c r="C263" s="46"/>
      <c r="D263" s="46"/>
      <c r="E263" s="47"/>
      <c r="F263" s="48"/>
      <c r="G263" s="49"/>
      <c r="H263" s="28" t="str">
        <f t="shared" ref="H263:H326" si="19">IF(G263&lt;&gt;"",G263-G263/((100+F263)/100),"")</f>
        <v/>
      </c>
      <c r="I263" s="49"/>
      <c r="J263" s="28" t="str">
        <f t="shared" ref="J263:J326" si="20">IF(I263&lt;&gt;"",I263-I263/((100+F263)/100),"")</f>
        <v/>
      </c>
      <c r="K263" s="35" t="str">
        <f t="shared" ref="K263:K326" si="21">IF(C263&lt;&gt;0,IF(G263&gt;0,K262+G263,IF(I263&gt;=0,K262-I263,"")),"")</f>
        <v/>
      </c>
      <c r="M263" t="str">
        <f t="shared" si="18"/>
        <v/>
      </c>
    </row>
    <row r="264" spans="2:13" ht="21" customHeight="1" x14ac:dyDescent="0.25">
      <c r="B264" s="45"/>
      <c r="C264" s="46"/>
      <c r="D264" s="46"/>
      <c r="E264" s="47"/>
      <c r="F264" s="48"/>
      <c r="G264" s="49"/>
      <c r="H264" s="28" t="str">
        <f t="shared" si="19"/>
        <v/>
      </c>
      <c r="I264" s="49"/>
      <c r="J264" s="28" t="str">
        <f t="shared" si="20"/>
        <v/>
      </c>
      <c r="K264" s="35" t="str">
        <f t="shared" si="21"/>
        <v/>
      </c>
      <c r="M264" t="str">
        <f t="shared" ref="M264:M327" si="22">IF(K265="",K264,"0")</f>
        <v/>
      </c>
    </row>
    <row r="265" spans="2:13" ht="21" customHeight="1" x14ac:dyDescent="0.25">
      <c r="B265" s="45"/>
      <c r="C265" s="46"/>
      <c r="D265" s="46"/>
      <c r="E265" s="47"/>
      <c r="F265" s="48"/>
      <c r="G265" s="49"/>
      <c r="H265" s="28" t="str">
        <f t="shared" si="19"/>
        <v/>
      </c>
      <c r="I265" s="49"/>
      <c r="J265" s="28" t="str">
        <f t="shared" si="20"/>
        <v/>
      </c>
      <c r="K265" s="35" t="str">
        <f t="shared" si="21"/>
        <v/>
      </c>
      <c r="M265" t="str">
        <f t="shared" si="22"/>
        <v/>
      </c>
    </row>
    <row r="266" spans="2:13" ht="21" customHeight="1" x14ac:dyDescent="0.25">
      <c r="B266" s="45"/>
      <c r="C266" s="46"/>
      <c r="D266" s="46"/>
      <c r="E266" s="47"/>
      <c r="F266" s="48"/>
      <c r="G266" s="49"/>
      <c r="H266" s="28" t="str">
        <f t="shared" si="19"/>
        <v/>
      </c>
      <c r="I266" s="49"/>
      <c r="J266" s="28" t="str">
        <f t="shared" si="20"/>
        <v/>
      </c>
      <c r="K266" s="35" t="str">
        <f t="shared" si="21"/>
        <v/>
      </c>
      <c r="M266" t="str">
        <f t="shared" si="22"/>
        <v/>
      </c>
    </row>
    <row r="267" spans="2:13" ht="21" customHeight="1" x14ac:dyDescent="0.25">
      <c r="B267" s="45"/>
      <c r="C267" s="46"/>
      <c r="D267" s="46"/>
      <c r="E267" s="47"/>
      <c r="F267" s="48"/>
      <c r="G267" s="49"/>
      <c r="H267" s="28" t="str">
        <f t="shared" si="19"/>
        <v/>
      </c>
      <c r="I267" s="49"/>
      <c r="J267" s="28" t="str">
        <f t="shared" si="20"/>
        <v/>
      </c>
      <c r="K267" s="35" t="str">
        <f t="shared" si="21"/>
        <v/>
      </c>
      <c r="M267" t="str">
        <f t="shared" si="22"/>
        <v/>
      </c>
    </row>
    <row r="268" spans="2:13" ht="21" customHeight="1" x14ac:dyDescent="0.25">
      <c r="B268" s="45"/>
      <c r="C268" s="46"/>
      <c r="D268" s="46"/>
      <c r="E268" s="47"/>
      <c r="F268" s="48"/>
      <c r="G268" s="49"/>
      <c r="H268" s="28" t="str">
        <f t="shared" si="19"/>
        <v/>
      </c>
      <c r="I268" s="49"/>
      <c r="J268" s="28" t="str">
        <f t="shared" si="20"/>
        <v/>
      </c>
      <c r="K268" s="35" t="str">
        <f t="shared" si="21"/>
        <v/>
      </c>
      <c r="M268" t="str">
        <f t="shared" si="22"/>
        <v/>
      </c>
    </row>
    <row r="269" spans="2:13" ht="21" customHeight="1" x14ac:dyDescent="0.25">
      <c r="B269" s="45"/>
      <c r="C269" s="46"/>
      <c r="D269" s="46"/>
      <c r="E269" s="47"/>
      <c r="F269" s="48"/>
      <c r="G269" s="49"/>
      <c r="H269" s="28" t="str">
        <f t="shared" si="19"/>
        <v/>
      </c>
      <c r="I269" s="49"/>
      <c r="J269" s="28" t="str">
        <f t="shared" si="20"/>
        <v/>
      </c>
      <c r="K269" s="35" t="str">
        <f t="shared" si="21"/>
        <v/>
      </c>
      <c r="M269" t="str">
        <f t="shared" si="22"/>
        <v/>
      </c>
    </row>
    <row r="270" spans="2:13" ht="21" customHeight="1" x14ac:dyDescent="0.25">
      <c r="B270" s="45"/>
      <c r="C270" s="46"/>
      <c r="D270" s="46"/>
      <c r="E270" s="47"/>
      <c r="F270" s="48"/>
      <c r="G270" s="49"/>
      <c r="H270" s="28" t="str">
        <f t="shared" si="19"/>
        <v/>
      </c>
      <c r="I270" s="49"/>
      <c r="J270" s="28" t="str">
        <f t="shared" si="20"/>
        <v/>
      </c>
      <c r="K270" s="35" t="str">
        <f t="shared" si="21"/>
        <v/>
      </c>
      <c r="M270" t="str">
        <f t="shared" si="22"/>
        <v/>
      </c>
    </row>
    <row r="271" spans="2:13" ht="21" customHeight="1" x14ac:dyDescent="0.25">
      <c r="B271" s="45"/>
      <c r="C271" s="46"/>
      <c r="D271" s="46"/>
      <c r="E271" s="47"/>
      <c r="F271" s="48"/>
      <c r="G271" s="49"/>
      <c r="H271" s="28" t="str">
        <f t="shared" si="19"/>
        <v/>
      </c>
      <c r="I271" s="49"/>
      <c r="J271" s="28" t="str">
        <f t="shared" si="20"/>
        <v/>
      </c>
      <c r="K271" s="35" t="str">
        <f t="shared" si="21"/>
        <v/>
      </c>
      <c r="M271" t="str">
        <f t="shared" si="22"/>
        <v/>
      </c>
    </row>
    <row r="272" spans="2:13" ht="21" customHeight="1" x14ac:dyDescent="0.25">
      <c r="B272" s="45"/>
      <c r="C272" s="46"/>
      <c r="D272" s="46"/>
      <c r="E272" s="47"/>
      <c r="F272" s="48"/>
      <c r="G272" s="49"/>
      <c r="H272" s="28" t="str">
        <f t="shared" si="19"/>
        <v/>
      </c>
      <c r="I272" s="49"/>
      <c r="J272" s="28" t="str">
        <f t="shared" si="20"/>
        <v/>
      </c>
      <c r="K272" s="35" t="str">
        <f t="shared" si="21"/>
        <v/>
      </c>
      <c r="M272" t="str">
        <f t="shared" si="22"/>
        <v/>
      </c>
    </row>
    <row r="273" spans="2:13" ht="21" customHeight="1" x14ac:dyDescent="0.25">
      <c r="B273" s="45"/>
      <c r="C273" s="46"/>
      <c r="D273" s="46"/>
      <c r="E273" s="47"/>
      <c r="F273" s="48"/>
      <c r="G273" s="49"/>
      <c r="H273" s="28" t="str">
        <f t="shared" si="19"/>
        <v/>
      </c>
      <c r="I273" s="49"/>
      <c r="J273" s="28" t="str">
        <f t="shared" si="20"/>
        <v/>
      </c>
      <c r="K273" s="35" t="str">
        <f t="shared" si="21"/>
        <v/>
      </c>
      <c r="M273" t="str">
        <f t="shared" si="22"/>
        <v/>
      </c>
    </row>
    <row r="274" spans="2:13" ht="21" customHeight="1" x14ac:dyDescent="0.25">
      <c r="B274" s="45"/>
      <c r="C274" s="46"/>
      <c r="D274" s="46"/>
      <c r="E274" s="47"/>
      <c r="F274" s="48"/>
      <c r="G274" s="49"/>
      <c r="H274" s="28" t="str">
        <f t="shared" si="19"/>
        <v/>
      </c>
      <c r="I274" s="49"/>
      <c r="J274" s="28" t="str">
        <f t="shared" si="20"/>
        <v/>
      </c>
      <c r="K274" s="35" t="str">
        <f t="shared" si="21"/>
        <v/>
      </c>
      <c r="M274" t="str">
        <f t="shared" si="22"/>
        <v/>
      </c>
    </row>
    <row r="275" spans="2:13" ht="21" customHeight="1" x14ac:dyDescent="0.25">
      <c r="B275" s="45"/>
      <c r="C275" s="46"/>
      <c r="D275" s="46"/>
      <c r="E275" s="47"/>
      <c r="F275" s="48"/>
      <c r="G275" s="49"/>
      <c r="H275" s="28" t="str">
        <f t="shared" si="19"/>
        <v/>
      </c>
      <c r="I275" s="49"/>
      <c r="J275" s="28" t="str">
        <f t="shared" si="20"/>
        <v/>
      </c>
      <c r="K275" s="35" t="str">
        <f t="shared" si="21"/>
        <v/>
      </c>
      <c r="M275" t="str">
        <f t="shared" si="22"/>
        <v/>
      </c>
    </row>
    <row r="276" spans="2:13" ht="21" customHeight="1" x14ac:dyDescent="0.25">
      <c r="B276" s="45"/>
      <c r="C276" s="46"/>
      <c r="D276" s="46"/>
      <c r="E276" s="47"/>
      <c r="F276" s="48"/>
      <c r="G276" s="49"/>
      <c r="H276" s="28" t="str">
        <f t="shared" si="19"/>
        <v/>
      </c>
      <c r="I276" s="49"/>
      <c r="J276" s="28" t="str">
        <f t="shared" si="20"/>
        <v/>
      </c>
      <c r="K276" s="35" t="str">
        <f t="shared" si="21"/>
        <v/>
      </c>
      <c r="M276" t="str">
        <f t="shared" si="22"/>
        <v/>
      </c>
    </row>
    <row r="277" spans="2:13" ht="21" customHeight="1" x14ac:dyDescent="0.25">
      <c r="B277" s="45"/>
      <c r="C277" s="46"/>
      <c r="D277" s="46"/>
      <c r="E277" s="47"/>
      <c r="F277" s="48"/>
      <c r="G277" s="49"/>
      <c r="H277" s="28" t="str">
        <f t="shared" si="19"/>
        <v/>
      </c>
      <c r="I277" s="49"/>
      <c r="J277" s="28" t="str">
        <f t="shared" si="20"/>
        <v/>
      </c>
      <c r="K277" s="35" t="str">
        <f t="shared" si="21"/>
        <v/>
      </c>
      <c r="M277" t="str">
        <f t="shared" si="22"/>
        <v/>
      </c>
    </row>
    <row r="278" spans="2:13" ht="21" customHeight="1" x14ac:dyDescent="0.25">
      <c r="B278" s="45"/>
      <c r="C278" s="46"/>
      <c r="D278" s="46"/>
      <c r="E278" s="47"/>
      <c r="F278" s="48"/>
      <c r="G278" s="49"/>
      <c r="H278" s="28" t="str">
        <f t="shared" si="19"/>
        <v/>
      </c>
      <c r="I278" s="49"/>
      <c r="J278" s="28" t="str">
        <f t="shared" si="20"/>
        <v/>
      </c>
      <c r="K278" s="35" t="str">
        <f t="shared" si="21"/>
        <v/>
      </c>
      <c r="M278" t="str">
        <f t="shared" si="22"/>
        <v/>
      </c>
    </row>
    <row r="279" spans="2:13" ht="21" customHeight="1" x14ac:dyDescent="0.25">
      <c r="B279" s="45"/>
      <c r="C279" s="46"/>
      <c r="D279" s="46"/>
      <c r="E279" s="47"/>
      <c r="F279" s="48"/>
      <c r="G279" s="49"/>
      <c r="H279" s="28" t="str">
        <f t="shared" si="19"/>
        <v/>
      </c>
      <c r="I279" s="49"/>
      <c r="J279" s="28" t="str">
        <f t="shared" si="20"/>
        <v/>
      </c>
      <c r="K279" s="35" t="str">
        <f t="shared" si="21"/>
        <v/>
      </c>
      <c r="M279" t="str">
        <f t="shared" si="22"/>
        <v/>
      </c>
    </row>
    <row r="280" spans="2:13" ht="21" customHeight="1" x14ac:dyDescent="0.25">
      <c r="B280" s="45"/>
      <c r="C280" s="46"/>
      <c r="D280" s="46"/>
      <c r="E280" s="47"/>
      <c r="F280" s="48"/>
      <c r="G280" s="49"/>
      <c r="H280" s="28" t="str">
        <f t="shared" si="19"/>
        <v/>
      </c>
      <c r="I280" s="49"/>
      <c r="J280" s="28" t="str">
        <f t="shared" si="20"/>
        <v/>
      </c>
      <c r="K280" s="35" t="str">
        <f t="shared" si="21"/>
        <v/>
      </c>
      <c r="M280" t="str">
        <f t="shared" si="22"/>
        <v/>
      </c>
    </row>
    <row r="281" spans="2:13" ht="21" customHeight="1" x14ac:dyDescent="0.25">
      <c r="B281" s="45"/>
      <c r="C281" s="46"/>
      <c r="D281" s="46"/>
      <c r="E281" s="47"/>
      <c r="F281" s="48"/>
      <c r="G281" s="49"/>
      <c r="H281" s="28" t="str">
        <f t="shared" si="19"/>
        <v/>
      </c>
      <c r="I281" s="49"/>
      <c r="J281" s="28" t="str">
        <f t="shared" si="20"/>
        <v/>
      </c>
      <c r="K281" s="35" t="str">
        <f t="shared" si="21"/>
        <v/>
      </c>
      <c r="M281" t="str">
        <f t="shared" si="22"/>
        <v/>
      </c>
    </row>
    <row r="282" spans="2:13" ht="21" customHeight="1" x14ac:dyDescent="0.25">
      <c r="B282" s="45"/>
      <c r="C282" s="46"/>
      <c r="D282" s="46"/>
      <c r="E282" s="47"/>
      <c r="F282" s="48"/>
      <c r="G282" s="49"/>
      <c r="H282" s="28" t="str">
        <f t="shared" si="19"/>
        <v/>
      </c>
      <c r="I282" s="49"/>
      <c r="J282" s="28" t="str">
        <f t="shared" si="20"/>
        <v/>
      </c>
      <c r="K282" s="35" t="str">
        <f t="shared" si="21"/>
        <v/>
      </c>
      <c r="M282" t="str">
        <f t="shared" si="22"/>
        <v/>
      </c>
    </row>
    <row r="283" spans="2:13" ht="21" customHeight="1" x14ac:dyDescent="0.25">
      <c r="B283" s="45"/>
      <c r="C283" s="46"/>
      <c r="D283" s="46"/>
      <c r="E283" s="47"/>
      <c r="F283" s="48"/>
      <c r="G283" s="49"/>
      <c r="H283" s="28" t="str">
        <f t="shared" si="19"/>
        <v/>
      </c>
      <c r="I283" s="49"/>
      <c r="J283" s="28" t="str">
        <f t="shared" si="20"/>
        <v/>
      </c>
      <c r="K283" s="35" t="str">
        <f t="shared" si="21"/>
        <v/>
      </c>
      <c r="M283" t="str">
        <f t="shared" si="22"/>
        <v/>
      </c>
    </row>
    <row r="284" spans="2:13" ht="21" customHeight="1" x14ac:dyDescent="0.25">
      <c r="B284" s="45"/>
      <c r="C284" s="46"/>
      <c r="D284" s="46"/>
      <c r="E284" s="47"/>
      <c r="F284" s="48"/>
      <c r="G284" s="49"/>
      <c r="H284" s="28" t="str">
        <f t="shared" si="19"/>
        <v/>
      </c>
      <c r="I284" s="49"/>
      <c r="J284" s="28" t="str">
        <f t="shared" si="20"/>
        <v/>
      </c>
      <c r="K284" s="35" t="str">
        <f t="shared" si="21"/>
        <v/>
      </c>
      <c r="M284" t="str">
        <f t="shared" si="22"/>
        <v/>
      </c>
    </row>
    <row r="285" spans="2:13" ht="21" customHeight="1" x14ac:dyDescent="0.25">
      <c r="B285" s="45"/>
      <c r="C285" s="46"/>
      <c r="D285" s="46"/>
      <c r="E285" s="47"/>
      <c r="F285" s="48"/>
      <c r="G285" s="49"/>
      <c r="H285" s="28" t="str">
        <f t="shared" si="19"/>
        <v/>
      </c>
      <c r="I285" s="49"/>
      <c r="J285" s="28" t="str">
        <f t="shared" si="20"/>
        <v/>
      </c>
      <c r="K285" s="35" t="str">
        <f t="shared" si="21"/>
        <v/>
      </c>
      <c r="M285" t="str">
        <f t="shared" si="22"/>
        <v/>
      </c>
    </row>
    <row r="286" spans="2:13" ht="21" customHeight="1" x14ac:dyDescent="0.25">
      <c r="B286" s="45"/>
      <c r="C286" s="46"/>
      <c r="D286" s="46"/>
      <c r="E286" s="47"/>
      <c r="F286" s="48"/>
      <c r="G286" s="49"/>
      <c r="H286" s="28" t="str">
        <f t="shared" si="19"/>
        <v/>
      </c>
      <c r="I286" s="49"/>
      <c r="J286" s="28" t="str">
        <f t="shared" si="20"/>
        <v/>
      </c>
      <c r="K286" s="35" t="str">
        <f t="shared" si="21"/>
        <v/>
      </c>
      <c r="M286" t="str">
        <f t="shared" si="22"/>
        <v/>
      </c>
    </row>
    <row r="287" spans="2:13" ht="21" customHeight="1" x14ac:dyDescent="0.25">
      <c r="B287" s="45"/>
      <c r="C287" s="46"/>
      <c r="D287" s="46"/>
      <c r="E287" s="47"/>
      <c r="F287" s="48"/>
      <c r="G287" s="49"/>
      <c r="H287" s="28" t="str">
        <f t="shared" si="19"/>
        <v/>
      </c>
      <c r="I287" s="49"/>
      <c r="J287" s="28" t="str">
        <f t="shared" si="20"/>
        <v/>
      </c>
      <c r="K287" s="35" t="str">
        <f t="shared" si="21"/>
        <v/>
      </c>
      <c r="M287" t="str">
        <f t="shared" si="22"/>
        <v/>
      </c>
    </row>
    <row r="288" spans="2:13" ht="21" customHeight="1" x14ac:dyDescent="0.25">
      <c r="B288" s="45"/>
      <c r="C288" s="46"/>
      <c r="D288" s="46"/>
      <c r="E288" s="47"/>
      <c r="F288" s="48"/>
      <c r="G288" s="49"/>
      <c r="H288" s="28" t="str">
        <f t="shared" si="19"/>
        <v/>
      </c>
      <c r="I288" s="49"/>
      <c r="J288" s="28" t="str">
        <f t="shared" si="20"/>
        <v/>
      </c>
      <c r="K288" s="35" t="str">
        <f t="shared" si="21"/>
        <v/>
      </c>
      <c r="M288" t="str">
        <f t="shared" si="22"/>
        <v/>
      </c>
    </row>
    <row r="289" spans="2:13" ht="21" customHeight="1" x14ac:dyDescent="0.25">
      <c r="B289" s="45"/>
      <c r="C289" s="46"/>
      <c r="D289" s="46"/>
      <c r="E289" s="47"/>
      <c r="F289" s="48"/>
      <c r="G289" s="49"/>
      <c r="H289" s="28" t="str">
        <f t="shared" si="19"/>
        <v/>
      </c>
      <c r="I289" s="49"/>
      <c r="J289" s="28" t="str">
        <f t="shared" si="20"/>
        <v/>
      </c>
      <c r="K289" s="35" t="str">
        <f t="shared" si="21"/>
        <v/>
      </c>
      <c r="M289" t="str">
        <f t="shared" si="22"/>
        <v/>
      </c>
    </row>
    <row r="290" spans="2:13" ht="21" customHeight="1" x14ac:dyDescent="0.25">
      <c r="B290" s="45"/>
      <c r="C290" s="46"/>
      <c r="D290" s="46"/>
      <c r="E290" s="47"/>
      <c r="F290" s="48"/>
      <c r="G290" s="49"/>
      <c r="H290" s="28" t="str">
        <f t="shared" si="19"/>
        <v/>
      </c>
      <c r="I290" s="49"/>
      <c r="J290" s="28" t="str">
        <f t="shared" si="20"/>
        <v/>
      </c>
      <c r="K290" s="35" t="str">
        <f t="shared" si="21"/>
        <v/>
      </c>
      <c r="M290" t="str">
        <f t="shared" si="22"/>
        <v/>
      </c>
    </row>
    <row r="291" spans="2:13" ht="21" customHeight="1" x14ac:dyDescent="0.25">
      <c r="B291" s="45"/>
      <c r="C291" s="46"/>
      <c r="D291" s="46"/>
      <c r="E291" s="47"/>
      <c r="F291" s="48"/>
      <c r="G291" s="49"/>
      <c r="H291" s="28" t="str">
        <f t="shared" si="19"/>
        <v/>
      </c>
      <c r="I291" s="49"/>
      <c r="J291" s="28" t="str">
        <f t="shared" si="20"/>
        <v/>
      </c>
      <c r="K291" s="35" t="str">
        <f t="shared" si="21"/>
        <v/>
      </c>
      <c r="M291" t="str">
        <f t="shared" si="22"/>
        <v/>
      </c>
    </row>
    <row r="292" spans="2:13" ht="21" customHeight="1" x14ac:dyDescent="0.25">
      <c r="B292" s="45"/>
      <c r="C292" s="46"/>
      <c r="D292" s="46"/>
      <c r="E292" s="47"/>
      <c r="F292" s="48"/>
      <c r="G292" s="49"/>
      <c r="H292" s="28" t="str">
        <f t="shared" si="19"/>
        <v/>
      </c>
      <c r="I292" s="49"/>
      <c r="J292" s="28" t="str">
        <f t="shared" si="20"/>
        <v/>
      </c>
      <c r="K292" s="35" t="str">
        <f t="shared" si="21"/>
        <v/>
      </c>
      <c r="M292" t="str">
        <f t="shared" si="22"/>
        <v/>
      </c>
    </row>
    <row r="293" spans="2:13" ht="21" customHeight="1" x14ac:dyDescent="0.25">
      <c r="B293" s="45"/>
      <c r="C293" s="46"/>
      <c r="D293" s="46"/>
      <c r="E293" s="47"/>
      <c r="F293" s="48"/>
      <c r="G293" s="49"/>
      <c r="H293" s="28" t="str">
        <f t="shared" si="19"/>
        <v/>
      </c>
      <c r="I293" s="49"/>
      <c r="J293" s="28" t="str">
        <f t="shared" si="20"/>
        <v/>
      </c>
      <c r="K293" s="35" t="str">
        <f t="shared" si="21"/>
        <v/>
      </c>
      <c r="M293" t="str">
        <f t="shared" si="22"/>
        <v/>
      </c>
    </row>
    <row r="294" spans="2:13" ht="21" customHeight="1" x14ac:dyDescent="0.25">
      <c r="B294" s="45"/>
      <c r="C294" s="46"/>
      <c r="D294" s="46"/>
      <c r="E294" s="47"/>
      <c r="F294" s="48"/>
      <c r="G294" s="49"/>
      <c r="H294" s="28" t="str">
        <f t="shared" si="19"/>
        <v/>
      </c>
      <c r="I294" s="49"/>
      <c r="J294" s="28" t="str">
        <f t="shared" si="20"/>
        <v/>
      </c>
      <c r="K294" s="35" t="str">
        <f t="shared" si="21"/>
        <v/>
      </c>
      <c r="M294" t="str">
        <f t="shared" si="22"/>
        <v/>
      </c>
    </row>
    <row r="295" spans="2:13" ht="21" customHeight="1" x14ac:dyDescent="0.25">
      <c r="B295" s="45"/>
      <c r="C295" s="46"/>
      <c r="D295" s="46"/>
      <c r="E295" s="47"/>
      <c r="F295" s="48"/>
      <c r="G295" s="49"/>
      <c r="H295" s="28" t="str">
        <f t="shared" si="19"/>
        <v/>
      </c>
      <c r="I295" s="49"/>
      <c r="J295" s="28" t="str">
        <f t="shared" si="20"/>
        <v/>
      </c>
      <c r="K295" s="35" t="str">
        <f t="shared" si="21"/>
        <v/>
      </c>
      <c r="M295" t="str">
        <f t="shared" si="22"/>
        <v/>
      </c>
    </row>
    <row r="296" spans="2:13" ht="21" customHeight="1" x14ac:dyDescent="0.25">
      <c r="B296" s="45"/>
      <c r="C296" s="46"/>
      <c r="D296" s="46"/>
      <c r="E296" s="47"/>
      <c r="F296" s="48"/>
      <c r="G296" s="49"/>
      <c r="H296" s="28" t="str">
        <f t="shared" si="19"/>
        <v/>
      </c>
      <c r="I296" s="49"/>
      <c r="J296" s="28" t="str">
        <f t="shared" si="20"/>
        <v/>
      </c>
      <c r="K296" s="35" t="str">
        <f t="shared" si="21"/>
        <v/>
      </c>
      <c r="M296" t="str">
        <f t="shared" si="22"/>
        <v/>
      </c>
    </row>
    <row r="297" spans="2:13" ht="21" customHeight="1" x14ac:dyDescent="0.25">
      <c r="B297" s="45"/>
      <c r="C297" s="46"/>
      <c r="D297" s="46"/>
      <c r="E297" s="47"/>
      <c r="F297" s="48"/>
      <c r="G297" s="49"/>
      <c r="H297" s="28" t="str">
        <f t="shared" si="19"/>
        <v/>
      </c>
      <c r="I297" s="49"/>
      <c r="J297" s="28" t="str">
        <f t="shared" si="20"/>
        <v/>
      </c>
      <c r="K297" s="35" t="str">
        <f t="shared" si="21"/>
        <v/>
      </c>
      <c r="M297" t="str">
        <f t="shared" si="22"/>
        <v/>
      </c>
    </row>
    <row r="298" spans="2:13" ht="21" customHeight="1" x14ac:dyDescent="0.25">
      <c r="B298" s="45"/>
      <c r="C298" s="46"/>
      <c r="D298" s="46"/>
      <c r="E298" s="47"/>
      <c r="F298" s="48"/>
      <c r="G298" s="49"/>
      <c r="H298" s="28" t="str">
        <f t="shared" si="19"/>
        <v/>
      </c>
      <c r="I298" s="49"/>
      <c r="J298" s="28" t="str">
        <f t="shared" si="20"/>
        <v/>
      </c>
      <c r="K298" s="35" t="str">
        <f t="shared" si="21"/>
        <v/>
      </c>
      <c r="M298" t="str">
        <f t="shared" si="22"/>
        <v/>
      </c>
    </row>
    <row r="299" spans="2:13" ht="21" customHeight="1" x14ac:dyDescent="0.25">
      <c r="B299" s="45"/>
      <c r="C299" s="46"/>
      <c r="D299" s="46"/>
      <c r="E299" s="47"/>
      <c r="F299" s="48"/>
      <c r="G299" s="49"/>
      <c r="H299" s="28" t="str">
        <f t="shared" si="19"/>
        <v/>
      </c>
      <c r="I299" s="49"/>
      <c r="J299" s="28" t="str">
        <f t="shared" si="20"/>
        <v/>
      </c>
      <c r="K299" s="35" t="str">
        <f t="shared" si="21"/>
        <v/>
      </c>
      <c r="M299" t="str">
        <f t="shared" si="22"/>
        <v/>
      </c>
    </row>
    <row r="300" spans="2:13" ht="21" customHeight="1" x14ac:dyDescent="0.25">
      <c r="B300" s="45"/>
      <c r="C300" s="46"/>
      <c r="D300" s="46"/>
      <c r="E300" s="47"/>
      <c r="F300" s="48"/>
      <c r="G300" s="49"/>
      <c r="H300" s="28" t="str">
        <f t="shared" si="19"/>
        <v/>
      </c>
      <c r="I300" s="49"/>
      <c r="J300" s="28" t="str">
        <f t="shared" si="20"/>
        <v/>
      </c>
      <c r="K300" s="35" t="str">
        <f t="shared" si="21"/>
        <v/>
      </c>
      <c r="M300" t="str">
        <f t="shared" si="22"/>
        <v/>
      </c>
    </row>
    <row r="301" spans="2:13" ht="21" customHeight="1" x14ac:dyDescent="0.25">
      <c r="B301" s="45"/>
      <c r="C301" s="46"/>
      <c r="D301" s="46"/>
      <c r="E301" s="47"/>
      <c r="F301" s="48"/>
      <c r="G301" s="49"/>
      <c r="H301" s="28" t="str">
        <f t="shared" si="19"/>
        <v/>
      </c>
      <c r="I301" s="49"/>
      <c r="J301" s="28" t="str">
        <f t="shared" si="20"/>
        <v/>
      </c>
      <c r="K301" s="35" t="str">
        <f t="shared" si="21"/>
        <v/>
      </c>
      <c r="M301" t="str">
        <f t="shared" si="22"/>
        <v/>
      </c>
    </row>
    <row r="302" spans="2:13" ht="21" customHeight="1" x14ac:dyDescent="0.25">
      <c r="B302" s="45"/>
      <c r="C302" s="46"/>
      <c r="D302" s="46"/>
      <c r="E302" s="47"/>
      <c r="F302" s="48"/>
      <c r="G302" s="49"/>
      <c r="H302" s="28" t="str">
        <f t="shared" si="19"/>
        <v/>
      </c>
      <c r="I302" s="49"/>
      <c r="J302" s="28" t="str">
        <f t="shared" si="20"/>
        <v/>
      </c>
      <c r="K302" s="35" t="str">
        <f t="shared" si="21"/>
        <v/>
      </c>
      <c r="M302" t="str">
        <f t="shared" si="22"/>
        <v/>
      </c>
    </row>
    <row r="303" spans="2:13" ht="21" customHeight="1" x14ac:dyDescent="0.25">
      <c r="B303" s="45"/>
      <c r="C303" s="46"/>
      <c r="D303" s="46"/>
      <c r="E303" s="47"/>
      <c r="F303" s="48"/>
      <c r="G303" s="49"/>
      <c r="H303" s="28" t="str">
        <f t="shared" si="19"/>
        <v/>
      </c>
      <c r="I303" s="49"/>
      <c r="J303" s="28" t="str">
        <f t="shared" si="20"/>
        <v/>
      </c>
      <c r="K303" s="35" t="str">
        <f t="shared" si="21"/>
        <v/>
      </c>
      <c r="M303" t="str">
        <f t="shared" si="22"/>
        <v/>
      </c>
    </row>
    <row r="304" spans="2:13" ht="21" customHeight="1" x14ac:dyDescent="0.25">
      <c r="B304" s="45"/>
      <c r="C304" s="46"/>
      <c r="D304" s="46"/>
      <c r="E304" s="47"/>
      <c r="F304" s="48"/>
      <c r="G304" s="49"/>
      <c r="H304" s="28" t="str">
        <f t="shared" si="19"/>
        <v/>
      </c>
      <c r="I304" s="49"/>
      <c r="J304" s="28" t="str">
        <f t="shared" si="20"/>
        <v/>
      </c>
      <c r="K304" s="35" t="str">
        <f t="shared" si="21"/>
        <v/>
      </c>
      <c r="M304" t="str">
        <f t="shared" si="22"/>
        <v/>
      </c>
    </row>
    <row r="305" spans="2:13" ht="21" customHeight="1" x14ac:dyDescent="0.25">
      <c r="B305" s="45"/>
      <c r="C305" s="46"/>
      <c r="D305" s="46"/>
      <c r="E305" s="47"/>
      <c r="F305" s="48"/>
      <c r="G305" s="49"/>
      <c r="H305" s="28" t="str">
        <f t="shared" si="19"/>
        <v/>
      </c>
      <c r="I305" s="49"/>
      <c r="J305" s="28" t="str">
        <f t="shared" si="20"/>
        <v/>
      </c>
      <c r="K305" s="35" t="str">
        <f t="shared" si="21"/>
        <v/>
      </c>
      <c r="M305" t="str">
        <f t="shared" si="22"/>
        <v/>
      </c>
    </row>
    <row r="306" spans="2:13" ht="21" customHeight="1" x14ac:dyDescent="0.25">
      <c r="B306" s="45"/>
      <c r="C306" s="46"/>
      <c r="D306" s="46"/>
      <c r="E306" s="47"/>
      <c r="F306" s="48"/>
      <c r="G306" s="49"/>
      <c r="H306" s="28" t="str">
        <f t="shared" si="19"/>
        <v/>
      </c>
      <c r="I306" s="49"/>
      <c r="J306" s="28" t="str">
        <f t="shared" si="20"/>
        <v/>
      </c>
      <c r="K306" s="35" t="str">
        <f t="shared" si="21"/>
        <v/>
      </c>
      <c r="M306" t="str">
        <f t="shared" si="22"/>
        <v/>
      </c>
    </row>
    <row r="307" spans="2:13" ht="21" customHeight="1" x14ac:dyDescent="0.25">
      <c r="B307" s="45"/>
      <c r="C307" s="46"/>
      <c r="D307" s="46"/>
      <c r="E307" s="47"/>
      <c r="F307" s="48"/>
      <c r="G307" s="49"/>
      <c r="H307" s="28" t="str">
        <f t="shared" si="19"/>
        <v/>
      </c>
      <c r="I307" s="49"/>
      <c r="J307" s="28" t="str">
        <f t="shared" si="20"/>
        <v/>
      </c>
      <c r="K307" s="35" t="str">
        <f t="shared" si="21"/>
        <v/>
      </c>
      <c r="M307" t="str">
        <f t="shared" si="22"/>
        <v/>
      </c>
    </row>
    <row r="308" spans="2:13" ht="21" customHeight="1" x14ac:dyDescent="0.25">
      <c r="B308" s="45"/>
      <c r="C308" s="46"/>
      <c r="D308" s="46"/>
      <c r="E308" s="47"/>
      <c r="F308" s="48"/>
      <c r="G308" s="49"/>
      <c r="H308" s="28" t="str">
        <f t="shared" si="19"/>
        <v/>
      </c>
      <c r="I308" s="49"/>
      <c r="J308" s="28" t="str">
        <f t="shared" si="20"/>
        <v/>
      </c>
      <c r="K308" s="35" t="str">
        <f t="shared" si="21"/>
        <v/>
      </c>
      <c r="M308" t="str">
        <f t="shared" si="22"/>
        <v/>
      </c>
    </row>
    <row r="309" spans="2:13" ht="21" customHeight="1" x14ac:dyDescent="0.25">
      <c r="B309" s="45"/>
      <c r="C309" s="46"/>
      <c r="D309" s="46"/>
      <c r="E309" s="47"/>
      <c r="F309" s="48"/>
      <c r="G309" s="49"/>
      <c r="H309" s="28" t="str">
        <f t="shared" si="19"/>
        <v/>
      </c>
      <c r="I309" s="49"/>
      <c r="J309" s="28" t="str">
        <f t="shared" si="20"/>
        <v/>
      </c>
      <c r="K309" s="35" t="str">
        <f t="shared" si="21"/>
        <v/>
      </c>
      <c r="M309" t="str">
        <f t="shared" si="22"/>
        <v/>
      </c>
    </row>
    <row r="310" spans="2:13" ht="21" customHeight="1" x14ac:dyDescent="0.25">
      <c r="B310" s="45"/>
      <c r="C310" s="46"/>
      <c r="D310" s="46"/>
      <c r="E310" s="47"/>
      <c r="F310" s="48"/>
      <c r="G310" s="49"/>
      <c r="H310" s="28" t="str">
        <f t="shared" si="19"/>
        <v/>
      </c>
      <c r="I310" s="49"/>
      <c r="J310" s="28" t="str">
        <f t="shared" si="20"/>
        <v/>
      </c>
      <c r="K310" s="35" t="str">
        <f t="shared" si="21"/>
        <v/>
      </c>
      <c r="M310" t="str">
        <f t="shared" si="22"/>
        <v/>
      </c>
    </row>
    <row r="311" spans="2:13" ht="21" customHeight="1" x14ac:dyDescent="0.25">
      <c r="B311" s="45"/>
      <c r="C311" s="46"/>
      <c r="D311" s="46"/>
      <c r="E311" s="47"/>
      <c r="F311" s="48"/>
      <c r="G311" s="49"/>
      <c r="H311" s="28" t="str">
        <f t="shared" si="19"/>
        <v/>
      </c>
      <c r="I311" s="49"/>
      <c r="J311" s="28" t="str">
        <f t="shared" si="20"/>
        <v/>
      </c>
      <c r="K311" s="35" t="str">
        <f t="shared" si="21"/>
        <v/>
      </c>
      <c r="M311" t="str">
        <f t="shared" si="22"/>
        <v/>
      </c>
    </row>
    <row r="312" spans="2:13" ht="21" customHeight="1" x14ac:dyDescent="0.25">
      <c r="B312" s="45"/>
      <c r="C312" s="46"/>
      <c r="D312" s="46"/>
      <c r="E312" s="47"/>
      <c r="F312" s="48"/>
      <c r="G312" s="49"/>
      <c r="H312" s="28" t="str">
        <f t="shared" si="19"/>
        <v/>
      </c>
      <c r="I312" s="49"/>
      <c r="J312" s="28" t="str">
        <f t="shared" si="20"/>
        <v/>
      </c>
      <c r="K312" s="35" t="str">
        <f t="shared" si="21"/>
        <v/>
      </c>
      <c r="M312" t="str">
        <f t="shared" si="22"/>
        <v/>
      </c>
    </row>
    <row r="313" spans="2:13" ht="21" customHeight="1" x14ac:dyDescent="0.25">
      <c r="B313" s="45"/>
      <c r="C313" s="46"/>
      <c r="D313" s="46"/>
      <c r="E313" s="47"/>
      <c r="F313" s="48"/>
      <c r="G313" s="49"/>
      <c r="H313" s="28" t="str">
        <f t="shared" si="19"/>
        <v/>
      </c>
      <c r="I313" s="49"/>
      <c r="J313" s="28" t="str">
        <f t="shared" si="20"/>
        <v/>
      </c>
      <c r="K313" s="35" t="str">
        <f t="shared" si="21"/>
        <v/>
      </c>
      <c r="M313" t="str">
        <f t="shared" si="22"/>
        <v/>
      </c>
    </row>
    <row r="314" spans="2:13" ht="21" customHeight="1" x14ac:dyDescent="0.25">
      <c r="B314" s="45"/>
      <c r="C314" s="46"/>
      <c r="D314" s="46"/>
      <c r="E314" s="47"/>
      <c r="F314" s="48"/>
      <c r="G314" s="49"/>
      <c r="H314" s="28" t="str">
        <f t="shared" si="19"/>
        <v/>
      </c>
      <c r="I314" s="49"/>
      <c r="J314" s="28" t="str">
        <f t="shared" si="20"/>
        <v/>
      </c>
      <c r="K314" s="35" t="str">
        <f t="shared" si="21"/>
        <v/>
      </c>
      <c r="M314" t="str">
        <f t="shared" si="22"/>
        <v/>
      </c>
    </row>
    <row r="315" spans="2:13" ht="21" customHeight="1" x14ac:dyDescent="0.25">
      <c r="B315" s="45"/>
      <c r="C315" s="46"/>
      <c r="D315" s="46"/>
      <c r="E315" s="47"/>
      <c r="F315" s="48"/>
      <c r="G315" s="49"/>
      <c r="H315" s="28" t="str">
        <f t="shared" si="19"/>
        <v/>
      </c>
      <c r="I315" s="49"/>
      <c r="J315" s="28" t="str">
        <f t="shared" si="20"/>
        <v/>
      </c>
      <c r="K315" s="35" t="str">
        <f t="shared" si="21"/>
        <v/>
      </c>
      <c r="M315" t="str">
        <f t="shared" si="22"/>
        <v/>
      </c>
    </row>
    <row r="316" spans="2:13" ht="21" customHeight="1" x14ac:dyDescent="0.25">
      <c r="B316" s="45"/>
      <c r="C316" s="46"/>
      <c r="D316" s="46"/>
      <c r="E316" s="47"/>
      <c r="F316" s="48"/>
      <c r="G316" s="49"/>
      <c r="H316" s="28" t="str">
        <f t="shared" si="19"/>
        <v/>
      </c>
      <c r="I316" s="49"/>
      <c r="J316" s="28" t="str">
        <f t="shared" si="20"/>
        <v/>
      </c>
      <c r="K316" s="35" t="str">
        <f t="shared" si="21"/>
        <v/>
      </c>
      <c r="M316" t="str">
        <f t="shared" si="22"/>
        <v/>
      </c>
    </row>
    <row r="317" spans="2:13" ht="21" customHeight="1" x14ac:dyDescent="0.25">
      <c r="B317" s="45"/>
      <c r="C317" s="46"/>
      <c r="D317" s="46"/>
      <c r="E317" s="47"/>
      <c r="F317" s="48"/>
      <c r="G317" s="49"/>
      <c r="H317" s="28" t="str">
        <f t="shared" si="19"/>
        <v/>
      </c>
      <c r="I317" s="49"/>
      <c r="J317" s="28" t="str">
        <f t="shared" si="20"/>
        <v/>
      </c>
      <c r="K317" s="35" t="str">
        <f t="shared" si="21"/>
        <v/>
      </c>
      <c r="M317" t="str">
        <f t="shared" si="22"/>
        <v/>
      </c>
    </row>
    <row r="318" spans="2:13" ht="21" customHeight="1" x14ac:dyDescent="0.25">
      <c r="B318" s="45"/>
      <c r="C318" s="46"/>
      <c r="D318" s="46"/>
      <c r="E318" s="47"/>
      <c r="F318" s="48"/>
      <c r="G318" s="49"/>
      <c r="H318" s="28" t="str">
        <f t="shared" si="19"/>
        <v/>
      </c>
      <c r="I318" s="49"/>
      <c r="J318" s="28" t="str">
        <f t="shared" si="20"/>
        <v/>
      </c>
      <c r="K318" s="35" t="str">
        <f t="shared" si="21"/>
        <v/>
      </c>
      <c r="M318" t="str">
        <f t="shared" si="22"/>
        <v/>
      </c>
    </row>
    <row r="319" spans="2:13" ht="21" customHeight="1" x14ac:dyDescent="0.25">
      <c r="B319" s="45"/>
      <c r="C319" s="46"/>
      <c r="D319" s="46"/>
      <c r="E319" s="47"/>
      <c r="F319" s="48"/>
      <c r="G319" s="49"/>
      <c r="H319" s="28" t="str">
        <f t="shared" si="19"/>
        <v/>
      </c>
      <c r="I319" s="49"/>
      <c r="J319" s="28" t="str">
        <f t="shared" si="20"/>
        <v/>
      </c>
      <c r="K319" s="35" t="str">
        <f t="shared" si="21"/>
        <v/>
      </c>
      <c r="M319" t="str">
        <f t="shared" si="22"/>
        <v/>
      </c>
    </row>
    <row r="320" spans="2:13" ht="21" customHeight="1" x14ac:dyDescent="0.25">
      <c r="B320" s="45"/>
      <c r="C320" s="46"/>
      <c r="D320" s="46"/>
      <c r="E320" s="47"/>
      <c r="F320" s="48"/>
      <c r="G320" s="49"/>
      <c r="H320" s="28" t="str">
        <f t="shared" si="19"/>
        <v/>
      </c>
      <c r="I320" s="49"/>
      <c r="J320" s="28" t="str">
        <f t="shared" si="20"/>
        <v/>
      </c>
      <c r="K320" s="35" t="str">
        <f t="shared" si="21"/>
        <v/>
      </c>
      <c r="M320" t="str">
        <f t="shared" si="22"/>
        <v/>
      </c>
    </row>
    <row r="321" spans="2:13" ht="21" customHeight="1" x14ac:dyDescent="0.25">
      <c r="B321" s="45"/>
      <c r="C321" s="46"/>
      <c r="D321" s="46"/>
      <c r="E321" s="47"/>
      <c r="F321" s="48"/>
      <c r="G321" s="49"/>
      <c r="H321" s="28" t="str">
        <f t="shared" si="19"/>
        <v/>
      </c>
      <c r="I321" s="49"/>
      <c r="J321" s="28" t="str">
        <f t="shared" si="20"/>
        <v/>
      </c>
      <c r="K321" s="35" t="str">
        <f t="shared" si="21"/>
        <v/>
      </c>
      <c r="M321" t="str">
        <f t="shared" si="22"/>
        <v/>
      </c>
    </row>
    <row r="322" spans="2:13" ht="21" customHeight="1" x14ac:dyDescent="0.25">
      <c r="B322" s="45"/>
      <c r="C322" s="46"/>
      <c r="D322" s="46"/>
      <c r="E322" s="47"/>
      <c r="F322" s="48"/>
      <c r="G322" s="49"/>
      <c r="H322" s="28" t="str">
        <f t="shared" si="19"/>
        <v/>
      </c>
      <c r="I322" s="49"/>
      <c r="J322" s="28" t="str">
        <f t="shared" si="20"/>
        <v/>
      </c>
      <c r="K322" s="35" t="str">
        <f t="shared" si="21"/>
        <v/>
      </c>
      <c r="M322" t="str">
        <f t="shared" si="22"/>
        <v/>
      </c>
    </row>
    <row r="323" spans="2:13" ht="21" customHeight="1" x14ac:dyDescent="0.25">
      <c r="B323" s="45"/>
      <c r="C323" s="46"/>
      <c r="D323" s="46"/>
      <c r="E323" s="47"/>
      <c r="F323" s="48"/>
      <c r="G323" s="49"/>
      <c r="H323" s="28" t="str">
        <f t="shared" si="19"/>
        <v/>
      </c>
      <c r="I323" s="49"/>
      <c r="J323" s="28" t="str">
        <f t="shared" si="20"/>
        <v/>
      </c>
      <c r="K323" s="35" t="str">
        <f t="shared" si="21"/>
        <v/>
      </c>
      <c r="M323" t="str">
        <f t="shared" si="22"/>
        <v/>
      </c>
    </row>
    <row r="324" spans="2:13" ht="21" customHeight="1" x14ac:dyDescent="0.25">
      <c r="B324" s="45"/>
      <c r="C324" s="46"/>
      <c r="D324" s="46"/>
      <c r="E324" s="47"/>
      <c r="F324" s="48"/>
      <c r="G324" s="49"/>
      <c r="H324" s="28" t="str">
        <f t="shared" si="19"/>
        <v/>
      </c>
      <c r="I324" s="49"/>
      <c r="J324" s="28" t="str">
        <f t="shared" si="20"/>
        <v/>
      </c>
      <c r="K324" s="35" t="str">
        <f t="shared" si="21"/>
        <v/>
      </c>
      <c r="M324" t="str">
        <f t="shared" si="22"/>
        <v/>
      </c>
    </row>
    <row r="325" spans="2:13" ht="21" customHeight="1" x14ac:dyDescent="0.25">
      <c r="B325" s="45"/>
      <c r="C325" s="46"/>
      <c r="D325" s="46"/>
      <c r="E325" s="47"/>
      <c r="F325" s="48"/>
      <c r="G325" s="49"/>
      <c r="H325" s="28" t="str">
        <f t="shared" si="19"/>
        <v/>
      </c>
      <c r="I325" s="49"/>
      <c r="J325" s="28" t="str">
        <f t="shared" si="20"/>
        <v/>
      </c>
      <c r="K325" s="35" t="str">
        <f t="shared" si="21"/>
        <v/>
      </c>
      <c r="M325" t="str">
        <f t="shared" si="22"/>
        <v/>
      </c>
    </row>
    <row r="326" spans="2:13" ht="21" customHeight="1" x14ac:dyDescent="0.25">
      <c r="B326" s="45"/>
      <c r="C326" s="46"/>
      <c r="D326" s="46"/>
      <c r="E326" s="47"/>
      <c r="F326" s="48"/>
      <c r="G326" s="49"/>
      <c r="H326" s="28" t="str">
        <f t="shared" si="19"/>
        <v/>
      </c>
      <c r="I326" s="49"/>
      <c r="J326" s="28" t="str">
        <f t="shared" si="20"/>
        <v/>
      </c>
      <c r="K326" s="35" t="str">
        <f t="shared" si="21"/>
        <v/>
      </c>
      <c r="M326" t="str">
        <f t="shared" si="22"/>
        <v/>
      </c>
    </row>
    <row r="327" spans="2:13" ht="21" customHeight="1" x14ac:dyDescent="0.25">
      <c r="B327" s="45"/>
      <c r="C327" s="46"/>
      <c r="D327" s="46"/>
      <c r="E327" s="47"/>
      <c r="F327" s="48"/>
      <c r="G327" s="49"/>
      <c r="H327" s="28" t="str">
        <f t="shared" ref="H327:H390" si="23">IF(G327&lt;&gt;"",G327-G327/((100+F327)/100),"")</f>
        <v/>
      </c>
      <c r="I327" s="49"/>
      <c r="J327" s="28" t="str">
        <f t="shared" ref="J327:J390" si="24">IF(I327&lt;&gt;"",I327-I327/((100+F327)/100),"")</f>
        <v/>
      </c>
      <c r="K327" s="35" t="str">
        <f t="shared" ref="K327:K390" si="25">IF(C327&lt;&gt;0,IF(G327&gt;0,K326+G327,IF(I327&gt;=0,K326-I327,"")),"")</f>
        <v/>
      </c>
      <c r="M327" t="str">
        <f t="shared" si="22"/>
        <v/>
      </c>
    </row>
    <row r="328" spans="2:13" ht="21" customHeight="1" x14ac:dyDescent="0.25">
      <c r="B328" s="45"/>
      <c r="C328" s="46"/>
      <c r="D328" s="46"/>
      <c r="E328" s="47"/>
      <c r="F328" s="48"/>
      <c r="G328" s="49"/>
      <c r="H328" s="28" t="str">
        <f t="shared" si="23"/>
        <v/>
      </c>
      <c r="I328" s="49"/>
      <c r="J328" s="28" t="str">
        <f t="shared" si="24"/>
        <v/>
      </c>
      <c r="K328" s="35" t="str">
        <f t="shared" si="25"/>
        <v/>
      </c>
      <c r="M328" t="str">
        <f t="shared" ref="M328:M391" si="26">IF(K329="",K328,"0")</f>
        <v/>
      </c>
    </row>
    <row r="329" spans="2:13" ht="21" customHeight="1" x14ac:dyDescent="0.25">
      <c r="B329" s="45"/>
      <c r="C329" s="46"/>
      <c r="D329" s="46"/>
      <c r="E329" s="47"/>
      <c r="F329" s="48"/>
      <c r="G329" s="49"/>
      <c r="H329" s="28" t="str">
        <f t="shared" si="23"/>
        <v/>
      </c>
      <c r="I329" s="49"/>
      <c r="J329" s="28" t="str">
        <f t="shared" si="24"/>
        <v/>
      </c>
      <c r="K329" s="35" t="str">
        <f t="shared" si="25"/>
        <v/>
      </c>
      <c r="M329" t="str">
        <f t="shared" si="26"/>
        <v/>
      </c>
    </row>
    <row r="330" spans="2:13" ht="21" customHeight="1" x14ac:dyDescent="0.25">
      <c r="B330" s="45"/>
      <c r="C330" s="46"/>
      <c r="D330" s="46"/>
      <c r="E330" s="47"/>
      <c r="F330" s="48"/>
      <c r="G330" s="49"/>
      <c r="H330" s="28" t="str">
        <f t="shared" si="23"/>
        <v/>
      </c>
      <c r="I330" s="49"/>
      <c r="J330" s="28" t="str">
        <f t="shared" si="24"/>
        <v/>
      </c>
      <c r="K330" s="35" t="str">
        <f t="shared" si="25"/>
        <v/>
      </c>
      <c r="M330" t="str">
        <f t="shared" si="26"/>
        <v/>
      </c>
    </row>
    <row r="331" spans="2:13" ht="21" customHeight="1" x14ac:dyDescent="0.25">
      <c r="B331" s="45"/>
      <c r="C331" s="46"/>
      <c r="D331" s="46"/>
      <c r="E331" s="47"/>
      <c r="F331" s="48"/>
      <c r="G331" s="49"/>
      <c r="H331" s="28" t="str">
        <f t="shared" si="23"/>
        <v/>
      </c>
      <c r="I331" s="49"/>
      <c r="J331" s="28" t="str">
        <f t="shared" si="24"/>
        <v/>
      </c>
      <c r="K331" s="35" t="str">
        <f t="shared" si="25"/>
        <v/>
      </c>
      <c r="M331" t="str">
        <f t="shared" si="26"/>
        <v/>
      </c>
    </row>
    <row r="332" spans="2:13" ht="21" customHeight="1" x14ac:dyDescent="0.25">
      <c r="B332" s="45"/>
      <c r="C332" s="46"/>
      <c r="D332" s="46"/>
      <c r="E332" s="47"/>
      <c r="F332" s="48"/>
      <c r="G332" s="49"/>
      <c r="H332" s="28" t="str">
        <f t="shared" si="23"/>
        <v/>
      </c>
      <c r="I332" s="49"/>
      <c r="J332" s="28" t="str">
        <f t="shared" si="24"/>
        <v/>
      </c>
      <c r="K332" s="35" t="str">
        <f t="shared" si="25"/>
        <v/>
      </c>
      <c r="M332" t="str">
        <f t="shared" si="26"/>
        <v/>
      </c>
    </row>
    <row r="333" spans="2:13" ht="21" customHeight="1" x14ac:dyDescent="0.25">
      <c r="B333" s="45"/>
      <c r="C333" s="46"/>
      <c r="D333" s="46"/>
      <c r="E333" s="47"/>
      <c r="F333" s="48"/>
      <c r="G333" s="49"/>
      <c r="H333" s="28" t="str">
        <f t="shared" si="23"/>
        <v/>
      </c>
      <c r="I333" s="49"/>
      <c r="J333" s="28" t="str">
        <f t="shared" si="24"/>
        <v/>
      </c>
      <c r="K333" s="35" t="str">
        <f t="shared" si="25"/>
        <v/>
      </c>
      <c r="M333" t="str">
        <f t="shared" si="26"/>
        <v/>
      </c>
    </row>
    <row r="334" spans="2:13" ht="21" customHeight="1" x14ac:dyDescent="0.25">
      <c r="B334" s="45"/>
      <c r="C334" s="46"/>
      <c r="D334" s="46"/>
      <c r="E334" s="47"/>
      <c r="F334" s="48"/>
      <c r="G334" s="49"/>
      <c r="H334" s="28" t="str">
        <f t="shared" si="23"/>
        <v/>
      </c>
      <c r="I334" s="49"/>
      <c r="J334" s="28" t="str">
        <f t="shared" si="24"/>
        <v/>
      </c>
      <c r="K334" s="35" t="str">
        <f t="shared" si="25"/>
        <v/>
      </c>
      <c r="M334" t="str">
        <f t="shared" si="26"/>
        <v/>
      </c>
    </row>
    <row r="335" spans="2:13" ht="21" customHeight="1" x14ac:dyDescent="0.25">
      <c r="B335" s="45"/>
      <c r="C335" s="46"/>
      <c r="D335" s="46"/>
      <c r="E335" s="47"/>
      <c r="F335" s="48"/>
      <c r="G335" s="49"/>
      <c r="H335" s="28" t="str">
        <f t="shared" si="23"/>
        <v/>
      </c>
      <c r="I335" s="49"/>
      <c r="J335" s="28" t="str">
        <f t="shared" si="24"/>
        <v/>
      </c>
      <c r="K335" s="35" t="str">
        <f t="shared" si="25"/>
        <v/>
      </c>
      <c r="M335" t="str">
        <f t="shared" si="26"/>
        <v/>
      </c>
    </row>
    <row r="336" spans="2:13" ht="21" customHeight="1" x14ac:dyDescent="0.25">
      <c r="B336" s="45"/>
      <c r="C336" s="46"/>
      <c r="D336" s="46"/>
      <c r="E336" s="47"/>
      <c r="F336" s="48"/>
      <c r="G336" s="49"/>
      <c r="H336" s="28" t="str">
        <f t="shared" si="23"/>
        <v/>
      </c>
      <c r="I336" s="49"/>
      <c r="J336" s="28" t="str">
        <f t="shared" si="24"/>
        <v/>
      </c>
      <c r="K336" s="35" t="str">
        <f t="shared" si="25"/>
        <v/>
      </c>
      <c r="M336" t="str">
        <f t="shared" si="26"/>
        <v/>
      </c>
    </row>
    <row r="337" spans="2:13" ht="21" customHeight="1" x14ac:dyDescent="0.25">
      <c r="B337" s="45"/>
      <c r="C337" s="46"/>
      <c r="D337" s="46"/>
      <c r="E337" s="47"/>
      <c r="F337" s="48"/>
      <c r="G337" s="49"/>
      <c r="H337" s="28" t="str">
        <f t="shared" si="23"/>
        <v/>
      </c>
      <c r="I337" s="49"/>
      <c r="J337" s="28" t="str">
        <f t="shared" si="24"/>
        <v/>
      </c>
      <c r="K337" s="35" t="str">
        <f t="shared" si="25"/>
        <v/>
      </c>
      <c r="M337" t="str">
        <f t="shared" si="26"/>
        <v/>
      </c>
    </row>
    <row r="338" spans="2:13" ht="21" customHeight="1" x14ac:dyDescent="0.25">
      <c r="B338" s="45"/>
      <c r="C338" s="46"/>
      <c r="D338" s="46"/>
      <c r="E338" s="47"/>
      <c r="F338" s="48"/>
      <c r="G338" s="49"/>
      <c r="H338" s="28" t="str">
        <f t="shared" si="23"/>
        <v/>
      </c>
      <c r="I338" s="49"/>
      <c r="J338" s="28" t="str">
        <f t="shared" si="24"/>
        <v/>
      </c>
      <c r="K338" s="35" t="str">
        <f t="shared" si="25"/>
        <v/>
      </c>
      <c r="M338" t="str">
        <f t="shared" si="26"/>
        <v/>
      </c>
    </row>
    <row r="339" spans="2:13" ht="21" customHeight="1" x14ac:dyDescent="0.25">
      <c r="B339" s="45"/>
      <c r="C339" s="46"/>
      <c r="D339" s="46"/>
      <c r="E339" s="47"/>
      <c r="F339" s="48"/>
      <c r="G339" s="49"/>
      <c r="H339" s="28" t="str">
        <f t="shared" si="23"/>
        <v/>
      </c>
      <c r="I339" s="49"/>
      <c r="J339" s="28" t="str">
        <f t="shared" si="24"/>
        <v/>
      </c>
      <c r="K339" s="35" t="str">
        <f t="shared" si="25"/>
        <v/>
      </c>
      <c r="M339" t="str">
        <f t="shared" si="26"/>
        <v/>
      </c>
    </row>
    <row r="340" spans="2:13" ht="21" customHeight="1" x14ac:dyDescent="0.25">
      <c r="B340" s="45"/>
      <c r="C340" s="46"/>
      <c r="D340" s="46"/>
      <c r="E340" s="47"/>
      <c r="F340" s="48"/>
      <c r="G340" s="49"/>
      <c r="H340" s="28" t="str">
        <f t="shared" si="23"/>
        <v/>
      </c>
      <c r="I340" s="49"/>
      <c r="J340" s="28" t="str">
        <f t="shared" si="24"/>
        <v/>
      </c>
      <c r="K340" s="35" t="str">
        <f t="shared" si="25"/>
        <v/>
      </c>
      <c r="M340" t="str">
        <f t="shared" si="26"/>
        <v/>
      </c>
    </row>
    <row r="341" spans="2:13" ht="21" customHeight="1" x14ac:dyDescent="0.25">
      <c r="B341" s="45"/>
      <c r="C341" s="46"/>
      <c r="D341" s="46"/>
      <c r="E341" s="47"/>
      <c r="F341" s="48"/>
      <c r="G341" s="49"/>
      <c r="H341" s="28" t="str">
        <f t="shared" si="23"/>
        <v/>
      </c>
      <c r="I341" s="49"/>
      <c r="J341" s="28" t="str">
        <f t="shared" si="24"/>
        <v/>
      </c>
      <c r="K341" s="35" t="str">
        <f t="shared" si="25"/>
        <v/>
      </c>
      <c r="M341" t="str">
        <f t="shared" si="26"/>
        <v/>
      </c>
    </row>
    <row r="342" spans="2:13" ht="21" customHeight="1" x14ac:dyDescent="0.25">
      <c r="B342" s="45"/>
      <c r="C342" s="46"/>
      <c r="D342" s="46"/>
      <c r="E342" s="47"/>
      <c r="F342" s="48"/>
      <c r="G342" s="49"/>
      <c r="H342" s="28" t="str">
        <f t="shared" si="23"/>
        <v/>
      </c>
      <c r="I342" s="49"/>
      <c r="J342" s="28" t="str">
        <f t="shared" si="24"/>
        <v/>
      </c>
      <c r="K342" s="35" t="str">
        <f t="shared" si="25"/>
        <v/>
      </c>
      <c r="M342" t="str">
        <f t="shared" si="26"/>
        <v/>
      </c>
    </row>
    <row r="343" spans="2:13" ht="21" customHeight="1" x14ac:dyDescent="0.25">
      <c r="B343" s="45"/>
      <c r="C343" s="46"/>
      <c r="D343" s="46"/>
      <c r="E343" s="47"/>
      <c r="F343" s="48"/>
      <c r="G343" s="49"/>
      <c r="H343" s="28" t="str">
        <f t="shared" si="23"/>
        <v/>
      </c>
      <c r="I343" s="49"/>
      <c r="J343" s="28" t="str">
        <f t="shared" si="24"/>
        <v/>
      </c>
      <c r="K343" s="35" t="str">
        <f t="shared" si="25"/>
        <v/>
      </c>
      <c r="M343" t="str">
        <f t="shared" si="26"/>
        <v/>
      </c>
    </row>
    <row r="344" spans="2:13" ht="21" customHeight="1" x14ac:dyDescent="0.25">
      <c r="B344" s="45"/>
      <c r="C344" s="46"/>
      <c r="D344" s="46"/>
      <c r="E344" s="47"/>
      <c r="F344" s="48"/>
      <c r="G344" s="49"/>
      <c r="H344" s="28" t="str">
        <f t="shared" si="23"/>
        <v/>
      </c>
      <c r="I344" s="49"/>
      <c r="J344" s="28" t="str">
        <f t="shared" si="24"/>
        <v/>
      </c>
      <c r="K344" s="35" t="str">
        <f t="shared" si="25"/>
        <v/>
      </c>
      <c r="M344" t="str">
        <f t="shared" si="26"/>
        <v/>
      </c>
    </row>
    <row r="345" spans="2:13" ht="21" customHeight="1" x14ac:dyDescent="0.25">
      <c r="B345" s="45"/>
      <c r="C345" s="46"/>
      <c r="D345" s="46"/>
      <c r="E345" s="47"/>
      <c r="F345" s="48"/>
      <c r="G345" s="49"/>
      <c r="H345" s="28" t="str">
        <f t="shared" si="23"/>
        <v/>
      </c>
      <c r="I345" s="49"/>
      <c r="J345" s="28" t="str">
        <f t="shared" si="24"/>
        <v/>
      </c>
      <c r="K345" s="35" t="str">
        <f t="shared" si="25"/>
        <v/>
      </c>
      <c r="M345" t="str">
        <f t="shared" si="26"/>
        <v/>
      </c>
    </row>
    <row r="346" spans="2:13" ht="21" customHeight="1" x14ac:dyDescent="0.25">
      <c r="B346" s="45"/>
      <c r="C346" s="46"/>
      <c r="D346" s="46"/>
      <c r="E346" s="47"/>
      <c r="F346" s="48"/>
      <c r="G346" s="49"/>
      <c r="H346" s="28" t="str">
        <f t="shared" si="23"/>
        <v/>
      </c>
      <c r="I346" s="49"/>
      <c r="J346" s="28" t="str">
        <f t="shared" si="24"/>
        <v/>
      </c>
      <c r="K346" s="35" t="str">
        <f t="shared" si="25"/>
        <v/>
      </c>
      <c r="M346" t="str">
        <f t="shared" si="26"/>
        <v/>
      </c>
    </row>
    <row r="347" spans="2:13" ht="21" customHeight="1" x14ac:dyDescent="0.25">
      <c r="B347" s="45"/>
      <c r="C347" s="46"/>
      <c r="D347" s="46"/>
      <c r="E347" s="47"/>
      <c r="F347" s="48"/>
      <c r="G347" s="49"/>
      <c r="H347" s="28" t="str">
        <f t="shared" si="23"/>
        <v/>
      </c>
      <c r="I347" s="49"/>
      <c r="J347" s="28" t="str">
        <f t="shared" si="24"/>
        <v/>
      </c>
      <c r="K347" s="35" t="str">
        <f t="shared" si="25"/>
        <v/>
      </c>
      <c r="M347" t="str">
        <f t="shared" si="26"/>
        <v/>
      </c>
    </row>
    <row r="348" spans="2:13" ht="21" customHeight="1" x14ac:dyDescent="0.25">
      <c r="B348" s="45"/>
      <c r="C348" s="46"/>
      <c r="D348" s="46"/>
      <c r="E348" s="47"/>
      <c r="F348" s="48"/>
      <c r="G348" s="49"/>
      <c r="H348" s="28" t="str">
        <f t="shared" si="23"/>
        <v/>
      </c>
      <c r="I348" s="49"/>
      <c r="J348" s="28" t="str">
        <f t="shared" si="24"/>
        <v/>
      </c>
      <c r="K348" s="35" t="str">
        <f t="shared" si="25"/>
        <v/>
      </c>
      <c r="M348" t="str">
        <f t="shared" si="26"/>
        <v/>
      </c>
    </row>
    <row r="349" spans="2:13" ht="21" customHeight="1" x14ac:dyDescent="0.25">
      <c r="B349" s="45"/>
      <c r="C349" s="46"/>
      <c r="D349" s="46"/>
      <c r="E349" s="47"/>
      <c r="F349" s="48"/>
      <c r="G349" s="49"/>
      <c r="H349" s="28" t="str">
        <f t="shared" si="23"/>
        <v/>
      </c>
      <c r="I349" s="49"/>
      <c r="J349" s="28" t="str">
        <f t="shared" si="24"/>
        <v/>
      </c>
      <c r="K349" s="35" t="str">
        <f t="shared" si="25"/>
        <v/>
      </c>
      <c r="M349" t="str">
        <f t="shared" si="26"/>
        <v/>
      </c>
    </row>
    <row r="350" spans="2:13" ht="21" customHeight="1" x14ac:dyDescent="0.25">
      <c r="B350" s="45"/>
      <c r="C350" s="46"/>
      <c r="D350" s="46"/>
      <c r="E350" s="47"/>
      <c r="F350" s="48"/>
      <c r="G350" s="49"/>
      <c r="H350" s="28" t="str">
        <f t="shared" si="23"/>
        <v/>
      </c>
      <c r="I350" s="49"/>
      <c r="J350" s="28" t="str">
        <f t="shared" si="24"/>
        <v/>
      </c>
      <c r="K350" s="35" t="str">
        <f t="shared" si="25"/>
        <v/>
      </c>
      <c r="M350" t="str">
        <f t="shared" si="26"/>
        <v/>
      </c>
    </row>
    <row r="351" spans="2:13" ht="21" customHeight="1" x14ac:dyDescent="0.25">
      <c r="B351" s="45"/>
      <c r="C351" s="46"/>
      <c r="D351" s="46"/>
      <c r="E351" s="47"/>
      <c r="F351" s="48"/>
      <c r="G351" s="49"/>
      <c r="H351" s="28" t="str">
        <f t="shared" si="23"/>
        <v/>
      </c>
      <c r="I351" s="49"/>
      <c r="J351" s="28" t="str">
        <f t="shared" si="24"/>
        <v/>
      </c>
      <c r="K351" s="35" t="str">
        <f t="shared" si="25"/>
        <v/>
      </c>
      <c r="M351" t="str">
        <f t="shared" si="26"/>
        <v/>
      </c>
    </row>
    <row r="352" spans="2:13" ht="21" customHeight="1" x14ac:dyDescent="0.25">
      <c r="B352" s="45"/>
      <c r="C352" s="46"/>
      <c r="D352" s="46"/>
      <c r="E352" s="47"/>
      <c r="F352" s="48"/>
      <c r="G352" s="49"/>
      <c r="H352" s="28" t="str">
        <f t="shared" si="23"/>
        <v/>
      </c>
      <c r="I352" s="49"/>
      <c r="J352" s="28" t="str">
        <f t="shared" si="24"/>
        <v/>
      </c>
      <c r="K352" s="35" t="str">
        <f t="shared" si="25"/>
        <v/>
      </c>
      <c r="M352" t="str">
        <f t="shared" si="26"/>
        <v/>
      </c>
    </row>
    <row r="353" spans="2:13" ht="21" customHeight="1" x14ac:dyDescent="0.25">
      <c r="B353" s="45"/>
      <c r="C353" s="46"/>
      <c r="D353" s="46"/>
      <c r="E353" s="47"/>
      <c r="F353" s="48"/>
      <c r="G353" s="49"/>
      <c r="H353" s="28" t="str">
        <f t="shared" si="23"/>
        <v/>
      </c>
      <c r="I353" s="49"/>
      <c r="J353" s="28" t="str">
        <f t="shared" si="24"/>
        <v/>
      </c>
      <c r="K353" s="35" t="str">
        <f t="shared" si="25"/>
        <v/>
      </c>
      <c r="M353" t="str">
        <f t="shared" si="26"/>
        <v/>
      </c>
    </row>
    <row r="354" spans="2:13" ht="21" customHeight="1" x14ac:dyDescent="0.25">
      <c r="B354" s="45"/>
      <c r="C354" s="46"/>
      <c r="D354" s="46"/>
      <c r="E354" s="47"/>
      <c r="F354" s="48"/>
      <c r="G354" s="49"/>
      <c r="H354" s="28" t="str">
        <f t="shared" si="23"/>
        <v/>
      </c>
      <c r="I354" s="49"/>
      <c r="J354" s="28" t="str">
        <f t="shared" si="24"/>
        <v/>
      </c>
      <c r="K354" s="35" t="str">
        <f t="shared" si="25"/>
        <v/>
      </c>
      <c r="M354" t="str">
        <f t="shared" si="26"/>
        <v/>
      </c>
    </row>
    <row r="355" spans="2:13" ht="21" customHeight="1" x14ac:dyDescent="0.25">
      <c r="B355" s="45"/>
      <c r="C355" s="46"/>
      <c r="D355" s="46"/>
      <c r="E355" s="47"/>
      <c r="F355" s="48"/>
      <c r="G355" s="49"/>
      <c r="H355" s="28" t="str">
        <f t="shared" si="23"/>
        <v/>
      </c>
      <c r="I355" s="49"/>
      <c r="J355" s="28" t="str">
        <f t="shared" si="24"/>
        <v/>
      </c>
      <c r="K355" s="35" t="str">
        <f t="shared" si="25"/>
        <v/>
      </c>
      <c r="M355" t="str">
        <f t="shared" si="26"/>
        <v/>
      </c>
    </row>
    <row r="356" spans="2:13" ht="21" customHeight="1" x14ac:dyDescent="0.25">
      <c r="B356" s="45"/>
      <c r="C356" s="46"/>
      <c r="D356" s="46"/>
      <c r="E356" s="47"/>
      <c r="F356" s="48"/>
      <c r="G356" s="49"/>
      <c r="H356" s="28" t="str">
        <f t="shared" si="23"/>
        <v/>
      </c>
      <c r="I356" s="49"/>
      <c r="J356" s="28" t="str">
        <f t="shared" si="24"/>
        <v/>
      </c>
      <c r="K356" s="35" t="str">
        <f t="shared" si="25"/>
        <v/>
      </c>
      <c r="M356" t="str">
        <f t="shared" si="26"/>
        <v/>
      </c>
    </row>
    <row r="357" spans="2:13" ht="21" customHeight="1" x14ac:dyDescent="0.25">
      <c r="B357" s="45"/>
      <c r="C357" s="46"/>
      <c r="D357" s="46"/>
      <c r="E357" s="47"/>
      <c r="F357" s="48"/>
      <c r="G357" s="49"/>
      <c r="H357" s="28" t="str">
        <f t="shared" si="23"/>
        <v/>
      </c>
      <c r="I357" s="49"/>
      <c r="J357" s="28" t="str">
        <f t="shared" si="24"/>
        <v/>
      </c>
      <c r="K357" s="35" t="str">
        <f t="shared" si="25"/>
        <v/>
      </c>
      <c r="M357" t="str">
        <f t="shared" si="26"/>
        <v/>
      </c>
    </row>
    <row r="358" spans="2:13" ht="21" customHeight="1" x14ac:dyDescent="0.25">
      <c r="B358" s="45"/>
      <c r="C358" s="46"/>
      <c r="D358" s="46"/>
      <c r="E358" s="47"/>
      <c r="F358" s="48"/>
      <c r="G358" s="49"/>
      <c r="H358" s="28" t="str">
        <f t="shared" si="23"/>
        <v/>
      </c>
      <c r="I358" s="49"/>
      <c r="J358" s="28" t="str">
        <f t="shared" si="24"/>
        <v/>
      </c>
      <c r="K358" s="35" t="str">
        <f t="shared" si="25"/>
        <v/>
      </c>
      <c r="M358" t="str">
        <f t="shared" si="26"/>
        <v/>
      </c>
    </row>
    <row r="359" spans="2:13" ht="21" customHeight="1" x14ac:dyDescent="0.25">
      <c r="B359" s="45"/>
      <c r="C359" s="46"/>
      <c r="D359" s="46"/>
      <c r="E359" s="47"/>
      <c r="F359" s="48"/>
      <c r="G359" s="49"/>
      <c r="H359" s="28" t="str">
        <f t="shared" si="23"/>
        <v/>
      </c>
      <c r="I359" s="49"/>
      <c r="J359" s="28" t="str">
        <f t="shared" si="24"/>
        <v/>
      </c>
      <c r="K359" s="35" t="str">
        <f t="shared" si="25"/>
        <v/>
      </c>
      <c r="M359" t="str">
        <f t="shared" si="26"/>
        <v/>
      </c>
    </row>
    <row r="360" spans="2:13" ht="21" customHeight="1" x14ac:dyDescent="0.25">
      <c r="B360" s="45"/>
      <c r="C360" s="46"/>
      <c r="D360" s="46"/>
      <c r="E360" s="47"/>
      <c r="F360" s="48"/>
      <c r="G360" s="49"/>
      <c r="H360" s="28" t="str">
        <f t="shared" si="23"/>
        <v/>
      </c>
      <c r="I360" s="49"/>
      <c r="J360" s="28" t="str">
        <f t="shared" si="24"/>
        <v/>
      </c>
      <c r="K360" s="35" t="str">
        <f t="shared" si="25"/>
        <v/>
      </c>
      <c r="M360" t="str">
        <f t="shared" si="26"/>
        <v/>
      </c>
    </row>
    <row r="361" spans="2:13" ht="21" customHeight="1" x14ac:dyDescent="0.25">
      <c r="B361" s="45"/>
      <c r="C361" s="46"/>
      <c r="D361" s="46"/>
      <c r="E361" s="47"/>
      <c r="F361" s="48"/>
      <c r="G361" s="49"/>
      <c r="H361" s="28" t="str">
        <f t="shared" si="23"/>
        <v/>
      </c>
      <c r="I361" s="49"/>
      <c r="J361" s="28" t="str">
        <f t="shared" si="24"/>
        <v/>
      </c>
      <c r="K361" s="35" t="str">
        <f t="shared" si="25"/>
        <v/>
      </c>
      <c r="M361" t="str">
        <f t="shared" si="26"/>
        <v/>
      </c>
    </row>
    <row r="362" spans="2:13" ht="21" customHeight="1" x14ac:dyDescent="0.25">
      <c r="B362" s="45"/>
      <c r="C362" s="46"/>
      <c r="D362" s="46"/>
      <c r="E362" s="47"/>
      <c r="F362" s="48"/>
      <c r="G362" s="49"/>
      <c r="H362" s="28" t="str">
        <f t="shared" si="23"/>
        <v/>
      </c>
      <c r="I362" s="49"/>
      <c r="J362" s="28" t="str">
        <f t="shared" si="24"/>
        <v/>
      </c>
      <c r="K362" s="35" t="str">
        <f t="shared" si="25"/>
        <v/>
      </c>
      <c r="M362" t="str">
        <f t="shared" si="26"/>
        <v/>
      </c>
    </row>
    <row r="363" spans="2:13" ht="21" customHeight="1" x14ac:dyDescent="0.25">
      <c r="B363" s="45"/>
      <c r="C363" s="46"/>
      <c r="D363" s="46"/>
      <c r="E363" s="47"/>
      <c r="F363" s="48"/>
      <c r="G363" s="49"/>
      <c r="H363" s="28" t="str">
        <f t="shared" si="23"/>
        <v/>
      </c>
      <c r="I363" s="49"/>
      <c r="J363" s="28" t="str">
        <f t="shared" si="24"/>
        <v/>
      </c>
      <c r="K363" s="35" t="str">
        <f t="shared" si="25"/>
        <v/>
      </c>
      <c r="M363" t="str">
        <f t="shared" si="26"/>
        <v/>
      </c>
    </row>
    <row r="364" spans="2:13" ht="21" customHeight="1" x14ac:dyDescent="0.25">
      <c r="B364" s="45"/>
      <c r="C364" s="46"/>
      <c r="D364" s="46"/>
      <c r="E364" s="47"/>
      <c r="F364" s="48"/>
      <c r="G364" s="49"/>
      <c r="H364" s="28" t="str">
        <f t="shared" si="23"/>
        <v/>
      </c>
      <c r="I364" s="49"/>
      <c r="J364" s="28" t="str">
        <f t="shared" si="24"/>
        <v/>
      </c>
      <c r="K364" s="35" t="str">
        <f t="shared" si="25"/>
        <v/>
      </c>
      <c r="M364" t="str">
        <f t="shared" si="26"/>
        <v/>
      </c>
    </row>
    <row r="365" spans="2:13" ht="21" customHeight="1" x14ac:dyDescent="0.25">
      <c r="B365" s="45"/>
      <c r="C365" s="46"/>
      <c r="D365" s="46"/>
      <c r="E365" s="47"/>
      <c r="F365" s="48"/>
      <c r="G365" s="49"/>
      <c r="H365" s="28" t="str">
        <f t="shared" si="23"/>
        <v/>
      </c>
      <c r="I365" s="49"/>
      <c r="J365" s="28" t="str">
        <f t="shared" si="24"/>
        <v/>
      </c>
      <c r="K365" s="35" t="str">
        <f t="shared" si="25"/>
        <v/>
      </c>
      <c r="M365" t="str">
        <f t="shared" si="26"/>
        <v/>
      </c>
    </row>
    <row r="366" spans="2:13" ht="21" customHeight="1" x14ac:dyDescent="0.25">
      <c r="B366" s="45"/>
      <c r="C366" s="46"/>
      <c r="D366" s="46"/>
      <c r="E366" s="47"/>
      <c r="F366" s="48"/>
      <c r="G366" s="49"/>
      <c r="H366" s="28" t="str">
        <f t="shared" si="23"/>
        <v/>
      </c>
      <c r="I366" s="49"/>
      <c r="J366" s="28" t="str">
        <f t="shared" si="24"/>
        <v/>
      </c>
      <c r="K366" s="35" t="str">
        <f t="shared" si="25"/>
        <v/>
      </c>
      <c r="M366" t="str">
        <f t="shared" si="26"/>
        <v/>
      </c>
    </row>
    <row r="367" spans="2:13" ht="21" customHeight="1" x14ac:dyDescent="0.25">
      <c r="B367" s="45"/>
      <c r="C367" s="46"/>
      <c r="D367" s="46"/>
      <c r="E367" s="47"/>
      <c r="F367" s="48"/>
      <c r="G367" s="49"/>
      <c r="H367" s="28" t="str">
        <f t="shared" si="23"/>
        <v/>
      </c>
      <c r="I367" s="49"/>
      <c r="J367" s="28" t="str">
        <f t="shared" si="24"/>
        <v/>
      </c>
      <c r="K367" s="35" t="str">
        <f t="shared" si="25"/>
        <v/>
      </c>
      <c r="M367" t="str">
        <f t="shared" si="26"/>
        <v/>
      </c>
    </row>
    <row r="368" spans="2:13" ht="21" customHeight="1" x14ac:dyDescent="0.25">
      <c r="B368" s="45"/>
      <c r="C368" s="46"/>
      <c r="D368" s="46"/>
      <c r="E368" s="47"/>
      <c r="F368" s="48"/>
      <c r="G368" s="49"/>
      <c r="H368" s="28" t="str">
        <f t="shared" si="23"/>
        <v/>
      </c>
      <c r="I368" s="49"/>
      <c r="J368" s="28" t="str">
        <f t="shared" si="24"/>
        <v/>
      </c>
      <c r="K368" s="35" t="str">
        <f t="shared" si="25"/>
        <v/>
      </c>
      <c r="M368" t="str">
        <f t="shared" si="26"/>
        <v/>
      </c>
    </row>
    <row r="369" spans="2:13" ht="21" customHeight="1" x14ac:dyDescent="0.25">
      <c r="B369" s="45"/>
      <c r="C369" s="46"/>
      <c r="D369" s="46"/>
      <c r="E369" s="47"/>
      <c r="F369" s="48"/>
      <c r="G369" s="49"/>
      <c r="H369" s="28" t="str">
        <f t="shared" si="23"/>
        <v/>
      </c>
      <c r="I369" s="49"/>
      <c r="J369" s="28" t="str">
        <f t="shared" si="24"/>
        <v/>
      </c>
      <c r="K369" s="35" t="str">
        <f t="shared" si="25"/>
        <v/>
      </c>
      <c r="M369" t="str">
        <f t="shared" si="26"/>
        <v/>
      </c>
    </row>
    <row r="370" spans="2:13" ht="21" customHeight="1" x14ac:dyDescent="0.25">
      <c r="B370" s="45"/>
      <c r="C370" s="46"/>
      <c r="D370" s="46"/>
      <c r="E370" s="47"/>
      <c r="F370" s="48"/>
      <c r="G370" s="49"/>
      <c r="H370" s="28" t="str">
        <f t="shared" si="23"/>
        <v/>
      </c>
      <c r="I370" s="49"/>
      <c r="J370" s="28" t="str">
        <f t="shared" si="24"/>
        <v/>
      </c>
      <c r="K370" s="35" t="str">
        <f t="shared" si="25"/>
        <v/>
      </c>
      <c r="M370" t="str">
        <f t="shared" si="26"/>
        <v/>
      </c>
    </row>
    <row r="371" spans="2:13" ht="21" customHeight="1" x14ac:dyDescent="0.25">
      <c r="B371" s="45"/>
      <c r="C371" s="46"/>
      <c r="D371" s="46"/>
      <c r="E371" s="47"/>
      <c r="F371" s="48"/>
      <c r="G371" s="49"/>
      <c r="H371" s="28" t="str">
        <f t="shared" si="23"/>
        <v/>
      </c>
      <c r="I371" s="49"/>
      <c r="J371" s="28" t="str">
        <f t="shared" si="24"/>
        <v/>
      </c>
      <c r="K371" s="35" t="str">
        <f t="shared" si="25"/>
        <v/>
      </c>
      <c r="M371" t="str">
        <f t="shared" si="26"/>
        <v/>
      </c>
    </row>
    <row r="372" spans="2:13" ht="21" customHeight="1" x14ac:dyDescent="0.25">
      <c r="B372" s="45"/>
      <c r="C372" s="46"/>
      <c r="D372" s="46"/>
      <c r="E372" s="47"/>
      <c r="F372" s="48"/>
      <c r="G372" s="49"/>
      <c r="H372" s="28" t="str">
        <f t="shared" si="23"/>
        <v/>
      </c>
      <c r="I372" s="49"/>
      <c r="J372" s="28" t="str">
        <f t="shared" si="24"/>
        <v/>
      </c>
      <c r="K372" s="35" t="str">
        <f t="shared" si="25"/>
        <v/>
      </c>
      <c r="M372" t="str">
        <f t="shared" si="26"/>
        <v/>
      </c>
    </row>
    <row r="373" spans="2:13" ht="21" customHeight="1" x14ac:dyDescent="0.25">
      <c r="B373" s="45"/>
      <c r="C373" s="46"/>
      <c r="D373" s="46"/>
      <c r="E373" s="47"/>
      <c r="F373" s="48"/>
      <c r="G373" s="49"/>
      <c r="H373" s="28" t="str">
        <f t="shared" si="23"/>
        <v/>
      </c>
      <c r="I373" s="49"/>
      <c r="J373" s="28" t="str">
        <f t="shared" si="24"/>
        <v/>
      </c>
      <c r="K373" s="35" t="str">
        <f t="shared" si="25"/>
        <v/>
      </c>
      <c r="M373" t="str">
        <f t="shared" si="26"/>
        <v/>
      </c>
    </row>
    <row r="374" spans="2:13" ht="21" customHeight="1" x14ac:dyDescent="0.25">
      <c r="B374" s="45"/>
      <c r="C374" s="46"/>
      <c r="D374" s="46"/>
      <c r="E374" s="47"/>
      <c r="F374" s="48"/>
      <c r="G374" s="49"/>
      <c r="H374" s="28" t="str">
        <f t="shared" si="23"/>
        <v/>
      </c>
      <c r="I374" s="49"/>
      <c r="J374" s="28" t="str">
        <f t="shared" si="24"/>
        <v/>
      </c>
      <c r="K374" s="35" t="str">
        <f t="shared" si="25"/>
        <v/>
      </c>
      <c r="M374" t="str">
        <f t="shared" si="26"/>
        <v/>
      </c>
    </row>
    <row r="375" spans="2:13" ht="21" customHeight="1" x14ac:dyDescent="0.25">
      <c r="B375" s="45"/>
      <c r="C375" s="46"/>
      <c r="D375" s="46"/>
      <c r="E375" s="47"/>
      <c r="F375" s="48"/>
      <c r="G375" s="49"/>
      <c r="H375" s="28" t="str">
        <f t="shared" si="23"/>
        <v/>
      </c>
      <c r="I375" s="49"/>
      <c r="J375" s="28" t="str">
        <f t="shared" si="24"/>
        <v/>
      </c>
      <c r="K375" s="35" t="str">
        <f t="shared" si="25"/>
        <v/>
      </c>
      <c r="M375" t="str">
        <f t="shared" si="26"/>
        <v/>
      </c>
    </row>
    <row r="376" spans="2:13" ht="21" customHeight="1" x14ac:dyDescent="0.25">
      <c r="B376" s="45"/>
      <c r="C376" s="46"/>
      <c r="D376" s="46"/>
      <c r="E376" s="47"/>
      <c r="F376" s="48"/>
      <c r="G376" s="49"/>
      <c r="H376" s="28" t="str">
        <f t="shared" si="23"/>
        <v/>
      </c>
      <c r="I376" s="49"/>
      <c r="J376" s="28" t="str">
        <f t="shared" si="24"/>
        <v/>
      </c>
      <c r="K376" s="35" t="str">
        <f t="shared" si="25"/>
        <v/>
      </c>
      <c r="M376" t="str">
        <f t="shared" si="26"/>
        <v/>
      </c>
    </row>
    <row r="377" spans="2:13" ht="21" customHeight="1" x14ac:dyDescent="0.25">
      <c r="B377" s="45"/>
      <c r="C377" s="46"/>
      <c r="D377" s="46"/>
      <c r="E377" s="47"/>
      <c r="F377" s="48"/>
      <c r="G377" s="49"/>
      <c r="H377" s="28" t="str">
        <f t="shared" si="23"/>
        <v/>
      </c>
      <c r="I377" s="49"/>
      <c r="J377" s="28" t="str">
        <f t="shared" si="24"/>
        <v/>
      </c>
      <c r="K377" s="35" t="str">
        <f t="shared" si="25"/>
        <v/>
      </c>
      <c r="M377" t="str">
        <f t="shared" si="26"/>
        <v/>
      </c>
    </row>
    <row r="378" spans="2:13" ht="21" customHeight="1" x14ac:dyDescent="0.25">
      <c r="B378" s="45"/>
      <c r="C378" s="46"/>
      <c r="D378" s="46"/>
      <c r="E378" s="47"/>
      <c r="F378" s="48"/>
      <c r="G378" s="49"/>
      <c r="H378" s="28" t="str">
        <f t="shared" si="23"/>
        <v/>
      </c>
      <c r="I378" s="49"/>
      <c r="J378" s="28" t="str">
        <f t="shared" si="24"/>
        <v/>
      </c>
      <c r="K378" s="35" t="str">
        <f t="shared" si="25"/>
        <v/>
      </c>
      <c r="M378" t="str">
        <f t="shared" si="26"/>
        <v/>
      </c>
    </row>
    <row r="379" spans="2:13" ht="21" customHeight="1" x14ac:dyDescent="0.25">
      <c r="B379" s="45"/>
      <c r="C379" s="46"/>
      <c r="D379" s="46"/>
      <c r="E379" s="47"/>
      <c r="F379" s="48"/>
      <c r="G379" s="49"/>
      <c r="H379" s="28" t="str">
        <f t="shared" si="23"/>
        <v/>
      </c>
      <c r="I379" s="49"/>
      <c r="J379" s="28" t="str">
        <f t="shared" si="24"/>
        <v/>
      </c>
      <c r="K379" s="35" t="str">
        <f t="shared" si="25"/>
        <v/>
      </c>
      <c r="M379" t="str">
        <f t="shared" si="26"/>
        <v/>
      </c>
    </row>
    <row r="380" spans="2:13" ht="21" customHeight="1" x14ac:dyDescent="0.25">
      <c r="B380" s="45"/>
      <c r="C380" s="46"/>
      <c r="D380" s="46"/>
      <c r="E380" s="47"/>
      <c r="F380" s="48"/>
      <c r="G380" s="49"/>
      <c r="H380" s="28" t="str">
        <f t="shared" si="23"/>
        <v/>
      </c>
      <c r="I380" s="49"/>
      <c r="J380" s="28" t="str">
        <f t="shared" si="24"/>
        <v/>
      </c>
      <c r="K380" s="35" t="str">
        <f t="shared" si="25"/>
        <v/>
      </c>
      <c r="M380" t="str">
        <f t="shared" si="26"/>
        <v/>
      </c>
    </row>
    <row r="381" spans="2:13" ht="21" customHeight="1" x14ac:dyDescent="0.25">
      <c r="B381" s="45"/>
      <c r="C381" s="46"/>
      <c r="D381" s="46"/>
      <c r="E381" s="47"/>
      <c r="F381" s="48"/>
      <c r="G381" s="49"/>
      <c r="H381" s="28" t="str">
        <f t="shared" si="23"/>
        <v/>
      </c>
      <c r="I381" s="49"/>
      <c r="J381" s="28" t="str">
        <f t="shared" si="24"/>
        <v/>
      </c>
      <c r="K381" s="35" t="str">
        <f t="shared" si="25"/>
        <v/>
      </c>
      <c r="M381" t="str">
        <f t="shared" si="26"/>
        <v/>
      </c>
    </row>
    <row r="382" spans="2:13" ht="21" customHeight="1" x14ac:dyDescent="0.25">
      <c r="B382" s="45"/>
      <c r="C382" s="46"/>
      <c r="D382" s="46"/>
      <c r="E382" s="47"/>
      <c r="F382" s="48"/>
      <c r="G382" s="49"/>
      <c r="H382" s="28" t="str">
        <f t="shared" si="23"/>
        <v/>
      </c>
      <c r="I382" s="49"/>
      <c r="J382" s="28" t="str">
        <f t="shared" si="24"/>
        <v/>
      </c>
      <c r="K382" s="35" t="str">
        <f t="shared" si="25"/>
        <v/>
      </c>
      <c r="M382" t="str">
        <f t="shared" si="26"/>
        <v/>
      </c>
    </row>
    <row r="383" spans="2:13" ht="21" customHeight="1" x14ac:dyDescent="0.25">
      <c r="B383" s="45"/>
      <c r="C383" s="46"/>
      <c r="D383" s="46"/>
      <c r="E383" s="47"/>
      <c r="F383" s="48"/>
      <c r="G383" s="49"/>
      <c r="H383" s="28" t="str">
        <f t="shared" si="23"/>
        <v/>
      </c>
      <c r="I383" s="49"/>
      <c r="J383" s="28" t="str">
        <f t="shared" si="24"/>
        <v/>
      </c>
      <c r="K383" s="35" t="str">
        <f t="shared" si="25"/>
        <v/>
      </c>
      <c r="M383" t="str">
        <f t="shared" si="26"/>
        <v/>
      </c>
    </row>
    <row r="384" spans="2:13" ht="21" customHeight="1" x14ac:dyDescent="0.25">
      <c r="B384" s="45"/>
      <c r="C384" s="46"/>
      <c r="D384" s="46"/>
      <c r="E384" s="47"/>
      <c r="F384" s="48"/>
      <c r="G384" s="49"/>
      <c r="H384" s="28" t="str">
        <f t="shared" si="23"/>
        <v/>
      </c>
      <c r="I384" s="49"/>
      <c r="J384" s="28" t="str">
        <f t="shared" si="24"/>
        <v/>
      </c>
      <c r="K384" s="35" t="str">
        <f t="shared" si="25"/>
        <v/>
      </c>
      <c r="M384" t="str">
        <f t="shared" si="26"/>
        <v/>
      </c>
    </row>
    <row r="385" spans="2:13" ht="21" customHeight="1" x14ac:dyDescent="0.25">
      <c r="B385" s="45"/>
      <c r="C385" s="46"/>
      <c r="D385" s="46"/>
      <c r="E385" s="47"/>
      <c r="F385" s="48"/>
      <c r="G385" s="49"/>
      <c r="H385" s="28" t="str">
        <f t="shared" si="23"/>
        <v/>
      </c>
      <c r="I385" s="49"/>
      <c r="J385" s="28" t="str">
        <f t="shared" si="24"/>
        <v/>
      </c>
      <c r="K385" s="35" t="str">
        <f t="shared" si="25"/>
        <v/>
      </c>
      <c r="M385" t="str">
        <f t="shared" si="26"/>
        <v/>
      </c>
    </row>
    <row r="386" spans="2:13" ht="21" customHeight="1" x14ac:dyDescent="0.25">
      <c r="B386" s="45"/>
      <c r="C386" s="46"/>
      <c r="D386" s="46"/>
      <c r="E386" s="47"/>
      <c r="F386" s="48"/>
      <c r="G386" s="49"/>
      <c r="H386" s="28" t="str">
        <f t="shared" si="23"/>
        <v/>
      </c>
      <c r="I386" s="49"/>
      <c r="J386" s="28" t="str">
        <f t="shared" si="24"/>
        <v/>
      </c>
      <c r="K386" s="35" t="str">
        <f t="shared" si="25"/>
        <v/>
      </c>
      <c r="M386" t="str">
        <f t="shared" si="26"/>
        <v/>
      </c>
    </row>
    <row r="387" spans="2:13" ht="21" customHeight="1" x14ac:dyDescent="0.25">
      <c r="B387" s="45"/>
      <c r="C387" s="46"/>
      <c r="D387" s="46"/>
      <c r="E387" s="47"/>
      <c r="F387" s="48"/>
      <c r="G387" s="49"/>
      <c r="H387" s="28" t="str">
        <f t="shared" si="23"/>
        <v/>
      </c>
      <c r="I387" s="49"/>
      <c r="J387" s="28" t="str">
        <f t="shared" si="24"/>
        <v/>
      </c>
      <c r="K387" s="35" t="str">
        <f t="shared" si="25"/>
        <v/>
      </c>
      <c r="M387" t="str">
        <f t="shared" si="26"/>
        <v/>
      </c>
    </row>
    <row r="388" spans="2:13" ht="21" customHeight="1" x14ac:dyDescent="0.25">
      <c r="B388" s="45"/>
      <c r="C388" s="46"/>
      <c r="D388" s="46"/>
      <c r="E388" s="47"/>
      <c r="F388" s="48"/>
      <c r="G388" s="49"/>
      <c r="H388" s="28" t="str">
        <f t="shared" si="23"/>
        <v/>
      </c>
      <c r="I388" s="49"/>
      <c r="J388" s="28" t="str">
        <f t="shared" si="24"/>
        <v/>
      </c>
      <c r="K388" s="35" t="str">
        <f t="shared" si="25"/>
        <v/>
      </c>
      <c r="M388" t="str">
        <f t="shared" si="26"/>
        <v/>
      </c>
    </row>
    <row r="389" spans="2:13" ht="21" customHeight="1" x14ac:dyDescent="0.25">
      <c r="B389" s="45"/>
      <c r="C389" s="46"/>
      <c r="D389" s="46"/>
      <c r="E389" s="47"/>
      <c r="F389" s="48"/>
      <c r="G389" s="49"/>
      <c r="H389" s="28" t="str">
        <f t="shared" si="23"/>
        <v/>
      </c>
      <c r="I389" s="49"/>
      <c r="J389" s="28" t="str">
        <f t="shared" si="24"/>
        <v/>
      </c>
      <c r="K389" s="35" t="str">
        <f t="shared" si="25"/>
        <v/>
      </c>
      <c r="M389" t="str">
        <f t="shared" si="26"/>
        <v/>
      </c>
    </row>
    <row r="390" spans="2:13" ht="21" customHeight="1" x14ac:dyDescent="0.25">
      <c r="B390" s="45"/>
      <c r="C390" s="46"/>
      <c r="D390" s="46"/>
      <c r="E390" s="47"/>
      <c r="F390" s="48"/>
      <c r="G390" s="49"/>
      <c r="H390" s="28" t="str">
        <f t="shared" si="23"/>
        <v/>
      </c>
      <c r="I390" s="49"/>
      <c r="J390" s="28" t="str">
        <f t="shared" si="24"/>
        <v/>
      </c>
      <c r="K390" s="35" t="str">
        <f t="shared" si="25"/>
        <v/>
      </c>
      <c r="M390" t="str">
        <f t="shared" si="26"/>
        <v/>
      </c>
    </row>
    <row r="391" spans="2:13" ht="21" customHeight="1" x14ac:dyDescent="0.25">
      <c r="B391" s="45"/>
      <c r="C391" s="46"/>
      <c r="D391" s="46"/>
      <c r="E391" s="47"/>
      <c r="F391" s="48"/>
      <c r="G391" s="49"/>
      <c r="H391" s="28" t="str">
        <f t="shared" ref="H391:H454" si="27">IF(G391&lt;&gt;"",G391-G391/((100+F391)/100),"")</f>
        <v/>
      </c>
      <c r="I391" s="49"/>
      <c r="J391" s="28" t="str">
        <f t="shared" ref="J391:J454" si="28">IF(I391&lt;&gt;"",I391-I391/((100+F391)/100),"")</f>
        <v/>
      </c>
      <c r="K391" s="35" t="str">
        <f t="shared" ref="K391:K454" si="29">IF(C391&lt;&gt;0,IF(G391&gt;0,K390+G391,IF(I391&gt;=0,K390-I391,"")),"")</f>
        <v/>
      </c>
      <c r="M391" t="str">
        <f t="shared" si="26"/>
        <v/>
      </c>
    </row>
    <row r="392" spans="2:13" ht="21" customHeight="1" x14ac:dyDescent="0.25">
      <c r="B392" s="45"/>
      <c r="C392" s="46"/>
      <c r="D392" s="46"/>
      <c r="E392" s="47"/>
      <c r="F392" s="48"/>
      <c r="G392" s="49"/>
      <c r="H392" s="28" t="str">
        <f t="shared" si="27"/>
        <v/>
      </c>
      <c r="I392" s="49"/>
      <c r="J392" s="28" t="str">
        <f t="shared" si="28"/>
        <v/>
      </c>
      <c r="K392" s="35" t="str">
        <f t="shared" si="29"/>
        <v/>
      </c>
      <c r="M392" t="str">
        <f t="shared" ref="M392:M455" si="30">IF(K393="",K392,"0")</f>
        <v/>
      </c>
    </row>
    <row r="393" spans="2:13" ht="21" customHeight="1" x14ac:dyDescent="0.25">
      <c r="B393" s="45"/>
      <c r="C393" s="46"/>
      <c r="D393" s="46"/>
      <c r="E393" s="47"/>
      <c r="F393" s="48"/>
      <c r="G393" s="49"/>
      <c r="H393" s="28" t="str">
        <f t="shared" si="27"/>
        <v/>
      </c>
      <c r="I393" s="49"/>
      <c r="J393" s="28" t="str">
        <f t="shared" si="28"/>
        <v/>
      </c>
      <c r="K393" s="35" t="str">
        <f t="shared" si="29"/>
        <v/>
      </c>
      <c r="M393" t="str">
        <f t="shared" si="30"/>
        <v/>
      </c>
    </row>
    <row r="394" spans="2:13" ht="21" customHeight="1" x14ac:dyDescent="0.25">
      <c r="B394" s="45"/>
      <c r="C394" s="46"/>
      <c r="D394" s="46"/>
      <c r="E394" s="47"/>
      <c r="F394" s="48"/>
      <c r="G394" s="49"/>
      <c r="H394" s="28" t="str">
        <f t="shared" si="27"/>
        <v/>
      </c>
      <c r="I394" s="49"/>
      <c r="J394" s="28" t="str">
        <f t="shared" si="28"/>
        <v/>
      </c>
      <c r="K394" s="35" t="str">
        <f t="shared" si="29"/>
        <v/>
      </c>
      <c r="M394" t="str">
        <f t="shared" si="30"/>
        <v/>
      </c>
    </row>
    <row r="395" spans="2:13" ht="21" customHeight="1" x14ac:dyDescent="0.25">
      <c r="B395" s="45"/>
      <c r="C395" s="46"/>
      <c r="D395" s="46"/>
      <c r="E395" s="47"/>
      <c r="F395" s="48"/>
      <c r="G395" s="49"/>
      <c r="H395" s="28" t="str">
        <f t="shared" si="27"/>
        <v/>
      </c>
      <c r="I395" s="49"/>
      <c r="J395" s="28" t="str">
        <f t="shared" si="28"/>
        <v/>
      </c>
      <c r="K395" s="35" t="str">
        <f t="shared" si="29"/>
        <v/>
      </c>
      <c r="M395" t="str">
        <f t="shared" si="30"/>
        <v/>
      </c>
    </row>
    <row r="396" spans="2:13" ht="21" customHeight="1" x14ac:dyDescent="0.25">
      <c r="B396" s="45"/>
      <c r="C396" s="46"/>
      <c r="D396" s="46"/>
      <c r="E396" s="47"/>
      <c r="F396" s="48"/>
      <c r="G396" s="49"/>
      <c r="H396" s="28" t="str">
        <f t="shared" si="27"/>
        <v/>
      </c>
      <c r="I396" s="49"/>
      <c r="J396" s="28" t="str">
        <f t="shared" si="28"/>
        <v/>
      </c>
      <c r="K396" s="35" t="str">
        <f t="shared" si="29"/>
        <v/>
      </c>
      <c r="M396" t="str">
        <f t="shared" si="30"/>
        <v/>
      </c>
    </row>
    <row r="397" spans="2:13" ht="21" customHeight="1" x14ac:dyDescent="0.25">
      <c r="B397" s="45"/>
      <c r="C397" s="46"/>
      <c r="D397" s="46"/>
      <c r="E397" s="47"/>
      <c r="F397" s="48"/>
      <c r="G397" s="49"/>
      <c r="H397" s="28" t="str">
        <f t="shared" si="27"/>
        <v/>
      </c>
      <c r="I397" s="49"/>
      <c r="J397" s="28" t="str">
        <f t="shared" si="28"/>
        <v/>
      </c>
      <c r="K397" s="35" t="str">
        <f t="shared" si="29"/>
        <v/>
      </c>
      <c r="M397" t="str">
        <f t="shared" si="30"/>
        <v/>
      </c>
    </row>
    <row r="398" spans="2:13" ht="21" customHeight="1" x14ac:dyDescent="0.25">
      <c r="B398" s="45"/>
      <c r="C398" s="46"/>
      <c r="D398" s="46"/>
      <c r="E398" s="47"/>
      <c r="F398" s="48"/>
      <c r="G398" s="49"/>
      <c r="H398" s="28" t="str">
        <f t="shared" si="27"/>
        <v/>
      </c>
      <c r="I398" s="49"/>
      <c r="J398" s="28" t="str">
        <f t="shared" si="28"/>
        <v/>
      </c>
      <c r="K398" s="35" t="str">
        <f t="shared" si="29"/>
        <v/>
      </c>
      <c r="M398" t="str">
        <f t="shared" si="30"/>
        <v/>
      </c>
    </row>
    <row r="399" spans="2:13" ht="21" customHeight="1" x14ac:dyDescent="0.25">
      <c r="B399" s="45"/>
      <c r="C399" s="46"/>
      <c r="D399" s="46"/>
      <c r="E399" s="47"/>
      <c r="F399" s="48"/>
      <c r="G399" s="49"/>
      <c r="H399" s="28" t="str">
        <f t="shared" si="27"/>
        <v/>
      </c>
      <c r="I399" s="49"/>
      <c r="J399" s="28" t="str">
        <f t="shared" si="28"/>
        <v/>
      </c>
      <c r="K399" s="35" t="str">
        <f t="shared" si="29"/>
        <v/>
      </c>
      <c r="M399" t="str">
        <f t="shared" si="30"/>
        <v/>
      </c>
    </row>
    <row r="400" spans="2:13" ht="21" customHeight="1" x14ac:dyDescent="0.25">
      <c r="B400" s="45"/>
      <c r="C400" s="46"/>
      <c r="D400" s="46"/>
      <c r="E400" s="47"/>
      <c r="F400" s="48"/>
      <c r="G400" s="49"/>
      <c r="H400" s="28" t="str">
        <f t="shared" si="27"/>
        <v/>
      </c>
      <c r="I400" s="49"/>
      <c r="J400" s="28" t="str">
        <f t="shared" si="28"/>
        <v/>
      </c>
      <c r="K400" s="35" t="str">
        <f t="shared" si="29"/>
        <v/>
      </c>
      <c r="M400" t="str">
        <f t="shared" si="30"/>
        <v/>
      </c>
    </row>
    <row r="401" spans="2:13" ht="21" customHeight="1" x14ac:dyDescent="0.25">
      <c r="B401" s="45"/>
      <c r="C401" s="46"/>
      <c r="D401" s="46"/>
      <c r="E401" s="47"/>
      <c r="F401" s="48"/>
      <c r="G401" s="49"/>
      <c r="H401" s="28" t="str">
        <f t="shared" si="27"/>
        <v/>
      </c>
      <c r="I401" s="49"/>
      <c r="J401" s="28" t="str">
        <f t="shared" si="28"/>
        <v/>
      </c>
      <c r="K401" s="35" t="str">
        <f t="shared" si="29"/>
        <v/>
      </c>
      <c r="M401" t="str">
        <f t="shared" si="30"/>
        <v/>
      </c>
    </row>
    <row r="402" spans="2:13" ht="21" customHeight="1" x14ac:dyDescent="0.25">
      <c r="B402" s="45"/>
      <c r="C402" s="46"/>
      <c r="D402" s="46"/>
      <c r="E402" s="47"/>
      <c r="F402" s="48"/>
      <c r="G402" s="49"/>
      <c r="H402" s="28" t="str">
        <f t="shared" si="27"/>
        <v/>
      </c>
      <c r="I402" s="49"/>
      <c r="J402" s="28" t="str">
        <f t="shared" si="28"/>
        <v/>
      </c>
      <c r="K402" s="35" t="str">
        <f t="shared" si="29"/>
        <v/>
      </c>
      <c r="M402" t="str">
        <f t="shared" si="30"/>
        <v/>
      </c>
    </row>
    <row r="403" spans="2:13" ht="21" customHeight="1" x14ac:dyDescent="0.25">
      <c r="B403" s="45"/>
      <c r="C403" s="46"/>
      <c r="D403" s="46"/>
      <c r="E403" s="47"/>
      <c r="F403" s="48"/>
      <c r="G403" s="49"/>
      <c r="H403" s="28" t="str">
        <f t="shared" si="27"/>
        <v/>
      </c>
      <c r="I403" s="49"/>
      <c r="J403" s="28" t="str">
        <f t="shared" si="28"/>
        <v/>
      </c>
      <c r="K403" s="35" t="str">
        <f t="shared" si="29"/>
        <v/>
      </c>
      <c r="M403" t="str">
        <f t="shared" si="30"/>
        <v/>
      </c>
    </row>
    <row r="404" spans="2:13" ht="21" customHeight="1" x14ac:dyDescent="0.25">
      <c r="B404" s="45"/>
      <c r="C404" s="46"/>
      <c r="D404" s="46"/>
      <c r="E404" s="47"/>
      <c r="F404" s="48"/>
      <c r="G404" s="49"/>
      <c r="H404" s="28" t="str">
        <f t="shared" si="27"/>
        <v/>
      </c>
      <c r="I404" s="49"/>
      <c r="J404" s="28" t="str">
        <f t="shared" si="28"/>
        <v/>
      </c>
      <c r="K404" s="35" t="str">
        <f t="shared" si="29"/>
        <v/>
      </c>
      <c r="M404" t="str">
        <f t="shared" si="30"/>
        <v/>
      </c>
    </row>
    <row r="405" spans="2:13" ht="21" customHeight="1" x14ac:dyDescent="0.25">
      <c r="B405" s="45"/>
      <c r="C405" s="46"/>
      <c r="D405" s="46"/>
      <c r="E405" s="47"/>
      <c r="F405" s="48"/>
      <c r="G405" s="49"/>
      <c r="H405" s="28" t="str">
        <f t="shared" si="27"/>
        <v/>
      </c>
      <c r="I405" s="49"/>
      <c r="J405" s="28" t="str">
        <f t="shared" si="28"/>
        <v/>
      </c>
      <c r="K405" s="35" t="str">
        <f t="shared" si="29"/>
        <v/>
      </c>
      <c r="M405" t="str">
        <f t="shared" si="30"/>
        <v/>
      </c>
    </row>
    <row r="406" spans="2:13" ht="21" customHeight="1" x14ac:dyDescent="0.25">
      <c r="B406" s="45"/>
      <c r="C406" s="46"/>
      <c r="D406" s="46"/>
      <c r="E406" s="47"/>
      <c r="F406" s="48"/>
      <c r="G406" s="49"/>
      <c r="H406" s="28" t="str">
        <f t="shared" si="27"/>
        <v/>
      </c>
      <c r="I406" s="49"/>
      <c r="J406" s="28" t="str">
        <f t="shared" si="28"/>
        <v/>
      </c>
      <c r="K406" s="35" t="str">
        <f t="shared" si="29"/>
        <v/>
      </c>
      <c r="M406" t="str">
        <f t="shared" si="30"/>
        <v/>
      </c>
    </row>
    <row r="407" spans="2:13" ht="21" customHeight="1" x14ac:dyDescent="0.25">
      <c r="B407" s="45"/>
      <c r="C407" s="46"/>
      <c r="D407" s="46"/>
      <c r="E407" s="47"/>
      <c r="F407" s="48"/>
      <c r="G407" s="49"/>
      <c r="H407" s="28" t="str">
        <f t="shared" si="27"/>
        <v/>
      </c>
      <c r="I407" s="49"/>
      <c r="J407" s="28" t="str">
        <f t="shared" si="28"/>
        <v/>
      </c>
      <c r="K407" s="35" t="str">
        <f t="shared" si="29"/>
        <v/>
      </c>
      <c r="M407" t="str">
        <f t="shared" si="30"/>
        <v/>
      </c>
    </row>
    <row r="408" spans="2:13" ht="21" customHeight="1" x14ac:dyDescent="0.25">
      <c r="B408" s="45"/>
      <c r="C408" s="46"/>
      <c r="D408" s="46"/>
      <c r="E408" s="47"/>
      <c r="F408" s="48"/>
      <c r="G408" s="49"/>
      <c r="H408" s="28" t="str">
        <f t="shared" si="27"/>
        <v/>
      </c>
      <c r="I408" s="49"/>
      <c r="J408" s="28" t="str">
        <f t="shared" si="28"/>
        <v/>
      </c>
      <c r="K408" s="35" t="str">
        <f t="shared" si="29"/>
        <v/>
      </c>
      <c r="M408" t="str">
        <f t="shared" si="30"/>
        <v/>
      </c>
    </row>
    <row r="409" spans="2:13" ht="21" customHeight="1" x14ac:dyDescent="0.25">
      <c r="B409" s="45"/>
      <c r="C409" s="46"/>
      <c r="D409" s="46"/>
      <c r="E409" s="47"/>
      <c r="F409" s="48"/>
      <c r="G409" s="49"/>
      <c r="H409" s="28" t="str">
        <f t="shared" si="27"/>
        <v/>
      </c>
      <c r="I409" s="49"/>
      <c r="J409" s="28" t="str">
        <f t="shared" si="28"/>
        <v/>
      </c>
      <c r="K409" s="35" t="str">
        <f t="shared" si="29"/>
        <v/>
      </c>
      <c r="M409" t="str">
        <f t="shared" si="30"/>
        <v/>
      </c>
    </row>
    <row r="410" spans="2:13" ht="21" customHeight="1" x14ac:dyDescent="0.25">
      <c r="B410" s="45"/>
      <c r="C410" s="46"/>
      <c r="D410" s="46"/>
      <c r="E410" s="47"/>
      <c r="F410" s="48"/>
      <c r="G410" s="49"/>
      <c r="H410" s="28" t="str">
        <f t="shared" si="27"/>
        <v/>
      </c>
      <c r="I410" s="49"/>
      <c r="J410" s="28" t="str">
        <f t="shared" si="28"/>
        <v/>
      </c>
      <c r="K410" s="35" t="str">
        <f t="shared" si="29"/>
        <v/>
      </c>
      <c r="M410" t="str">
        <f t="shared" si="30"/>
        <v/>
      </c>
    </row>
    <row r="411" spans="2:13" ht="21" customHeight="1" x14ac:dyDescent="0.25">
      <c r="B411" s="45"/>
      <c r="C411" s="46"/>
      <c r="D411" s="46"/>
      <c r="E411" s="47"/>
      <c r="F411" s="48"/>
      <c r="G411" s="49"/>
      <c r="H411" s="28" t="str">
        <f t="shared" si="27"/>
        <v/>
      </c>
      <c r="I411" s="49"/>
      <c r="J411" s="28" t="str">
        <f t="shared" si="28"/>
        <v/>
      </c>
      <c r="K411" s="35" t="str">
        <f t="shared" si="29"/>
        <v/>
      </c>
      <c r="M411" t="str">
        <f t="shared" si="30"/>
        <v/>
      </c>
    </row>
    <row r="412" spans="2:13" ht="21" customHeight="1" x14ac:dyDescent="0.25">
      <c r="B412" s="45"/>
      <c r="C412" s="46"/>
      <c r="D412" s="46"/>
      <c r="E412" s="47"/>
      <c r="F412" s="48"/>
      <c r="G412" s="49"/>
      <c r="H412" s="28" t="str">
        <f t="shared" si="27"/>
        <v/>
      </c>
      <c r="I412" s="49"/>
      <c r="J412" s="28" t="str">
        <f t="shared" si="28"/>
        <v/>
      </c>
      <c r="K412" s="35" t="str">
        <f t="shared" si="29"/>
        <v/>
      </c>
      <c r="M412" t="str">
        <f t="shared" si="30"/>
        <v/>
      </c>
    </row>
    <row r="413" spans="2:13" ht="21" customHeight="1" x14ac:dyDescent="0.25">
      <c r="B413" s="45"/>
      <c r="C413" s="46"/>
      <c r="D413" s="46"/>
      <c r="E413" s="47"/>
      <c r="F413" s="48"/>
      <c r="G413" s="49"/>
      <c r="H413" s="28" t="str">
        <f t="shared" si="27"/>
        <v/>
      </c>
      <c r="I413" s="49"/>
      <c r="J413" s="28" t="str">
        <f t="shared" si="28"/>
        <v/>
      </c>
      <c r="K413" s="35" t="str">
        <f t="shared" si="29"/>
        <v/>
      </c>
      <c r="M413" t="str">
        <f t="shared" si="30"/>
        <v/>
      </c>
    </row>
    <row r="414" spans="2:13" ht="21" customHeight="1" x14ac:dyDescent="0.25">
      <c r="B414" s="45"/>
      <c r="C414" s="46"/>
      <c r="D414" s="46"/>
      <c r="E414" s="47"/>
      <c r="F414" s="48"/>
      <c r="G414" s="49"/>
      <c r="H414" s="28" t="str">
        <f t="shared" si="27"/>
        <v/>
      </c>
      <c r="I414" s="49"/>
      <c r="J414" s="28" t="str">
        <f t="shared" si="28"/>
        <v/>
      </c>
      <c r="K414" s="35" t="str">
        <f t="shared" si="29"/>
        <v/>
      </c>
      <c r="M414" t="str">
        <f t="shared" si="30"/>
        <v/>
      </c>
    </row>
    <row r="415" spans="2:13" ht="21" customHeight="1" x14ac:dyDescent="0.25">
      <c r="B415" s="45"/>
      <c r="C415" s="46"/>
      <c r="D415" s="46"/>
      <c r="E415" s="47"/>
      <c r="F415" s="48"/>
      <c r="G415" s="49"/>
      <c r="H415" s="28" t="str">
        <f t="shared" si="27"/>
        <v/>
      </c>
      <c r="I415" s="49"/>
      <c r="J415" s="28" t="str">
        <f t="shared" si="28"/>
        <v/>
      </c>
      <c r="K415" s="35" t="str">
        <f t="shared" si="29"/>
        <v/>
      </c>
      <c r="M415" t="str">
        <f t="shared" si="30"/>
        <v/>
      </c>
    </row>
    <row r="416" spans="2:13" ht="21" customHeight="1" x14ac:dyDescent="0.25">
      <c r="B416" s="45"/>
      <c r="C416" s="46"/>
      <c r="D416" s="46"/>
      <c r="E416" s="47"/>
      <c r="F416" s="48"/>
      <c r="G416" s="49"/>
      <c r="H416" s="28" t="str">
        <f t="shared" si="27"/>
        <v/>
      </c>
      <c r="I416" s="49"/>
      <c r="J416" s="28" t="str">
        <f t="shared" si="28"/>
        <v/>
      </c>
      <c r="K416" s="35" t="str">
        <f t="shared" si="29"/>
        <v/>
      </c>
      <c r="M416" t="str">
        <f t="shared" si="30"/>
        <v/>
      </c>
    </row>
    <row r="417" spans="2:13" ht="21" customHeight="1" x14ac:dyDescent="0.25">
      <c r="B417" s="45"/>
      <c r="C417" s="46"/>
      <c r="D417" s="46"/>
      <c r="E417" s="47"/>
      <c r="F417" s="48"/>
      <c r="G417" s="49"/>
      <c r="H417" s="28" t="str">
        <f t="shared" si="27"/>
        <v/>
      </c>
      <c r="I417" s="49"/>
      <c r="J417" s="28" t="str">
        <f t="shared" si="28"/>
        <v/>
      </c>
      <c r="K417" s="35" t="str">
        <f t="shared" si="29"/>
        <v/>
      </c>
      <c r="M417" t="str">
        <f t="shared" si="30"/>
        <v/>
      </c>
    </row>
    <row r="418" spans="2:13" ht="21" customHeight="1" x14ac:dyDescent="0.25">
      <c r="B418" s="45"/>
      <c r="C418" s="46"/>
      <c r="D418" s="46"/>
      <c r="E418" s="47"/>
      <c r="F418" s="48"/>
      <c r="G418" s="49"/>
      <c r="H418" s="28" t="str">
        <f t="shared" si="27"/>
        <v/>
      </c>
      <c r="I418" s="49"/>
      <c r="J418" s="28" t="str">
        <f t="shared" si="28"/>
        <v/>
      </c>
      <c r="K418" s="35" t="str">
        <f t="shared" si="29"/>
        <v/>
      </c>
      <c r="M418" t="str">
        <f t="shared" si="30"/>
        <v/>
      </c>
    </row>
    <row r="419" spans="2:13" ht="21" customHeight="1" x14ac:dyDescent="0.25">
      <c r="B419" s="45"/>
      <c r="C419" s="46"/>
      <c r="D419" s="46"/>
      <c r="E419" s="47"/>
      <c r="F419" s="48"/>
      <c r="G419" s="49"/>
      <c r="H419" s="28" t="str">
        <f t="shared" si="27"/>
        <v/>
      </c>
      <c r="I419" s="49"/>
      <c r="J419" s="28" t="str">
        <f t="shared" si="28"/>
        <v/>
      </c>
      <c r="K419" s="35" t="str">
        <f t="shared" si="29"/>
        <v/>
      </c>
      <c r="M419" t="str">
        <f t="shared" si="30"/>
        <v/>
      </c>
    </row>
    <row r="420" spans="2:13" ht="21" customHeight="1" x14ac:dyDescent="0.25">
      <c r="B420" s="45"/>
      <c r="C420" s="46"/>
      <c r="D420" s="46"/>
      <c r="E420" s="47"/>
      <c r="F420" s="48"/>
      <c r="G420" s="49"/>
      <c r="H420" s="28" t="str">
        <f t="shared" si="27"/>
        <v/>
      </c>
      <c r="I420" s="49"/>
      <c r="J420" s="28" t="str">
        <f t="shared" si="28"/>
        <v/>
      </c>
      <c r="K420" s="35" t="str">
        <f t="shared" si="29"/>
        <v/>
      </c>
      <c r="M420" t="str">
        <f t="shared" si="30"/>
        <v/>
      </c>
    </row>
    <row r="421" spans="2:13" ht="21" customHeight="1" x14ac:dyDescent="0.25">
      <c r="B421" s="45"/>
      <c r="C421" s="46"/>
      <c r="D421" s="46"/>
      <c r="E421" s="47"/>
      <c r="F421" s="48"/>
      <c r="G421" s="49"/>
      <c r="H421" s="28" t="str">
        <f t="shared" si="27"/>
        <v/>
      </c>
      <c r="I421" s="49"/>
      <c r="J421" s="28" t="str">
        <f t="shared" si="28"/>
        <v/>
      </c>
      <c r="K421" s="35" t="str">
        <f t="shared" si="29"/>
        <v/>
      </c>
      <c r="M421" t="str">
        <f t="shared" si="30"/>
        <v/>
      </c>
    </row>
    <row r="422" spans="2:13" ht="21" customHeight="1" x14ac:dyDescent="0.25">
      <c r="B422" s="45"/>
      <c r="C422" s="46"/>
      <c r="D422" s="46"/>
      <c r="E422" s="47"/>
      <c r="F422" s="48"/>
      <c r="G422" s="49"/>
      <c r="H422" s="28" t="str">
        <f t="shared" si="27"/>
        <v/>
      </c>
      <c r="I422" s="49"/>
      <c r="J422" s="28" t="str">
        <f t="shared" si="28"/>
        <v/>
      </c>
      <c r="K422" s="35" t="str">
        <f t="shared" si="29"/>
        <v/>
      </c>
      <c r="M422" t="str">
        <f t="shared" si="30"/>
        <v/>
      </c>
    </row>
    <row r="423" spans="2:13" ht="21" customHeight="1" x14ac:dyDescent="0.25">
      <c r="B423" s="45"/>
      <c r="C423" s="46"/>
      <c r="D423" s="46"/>
      <c r="E423" s="47"/>
      <c r="F423" s="48"/>
      <c r="G423" s="49"/>
      <c r="H423" s="28" t="str">
        <f t="shared" si="27"/>
        <v/>
      </c>
      <c r="I423" s="49"/>
      <c r="J423" s="28" t="str">
        <f t="shared" si="28"/>
        <v/>
      </c>
      <c r="K423" s="35" t="str">
        <f t="shared" si="29"/>
        <v/>
      </c>
      <c r="M423" t="str">
        <f t="shared" si="30"/>
        <v/>
      </c>
    </row>
    <row r="424" spans="2:13" ht="21" customHeight="1" x14ac:dyDescent="0.25">
      <c r="B424" s="45"/>
      <c r="C424" s="46"/>
      <c r="D424" s="46"/>
      <c r="E424" s="47"/>
      <c r="F424" s="48"/>
      <c r="G424" s="49"/>
      <c r="H424" s="28" t="str">
        <f t="shared" si="27"/>
        <v/>
      </c>
      <c r="I424" s="49"/>
      <c r="J424" s="28" t="str">
        <f t="shared" si="28"/>
        <v/>
      </c>
      <c r="K424" s="35" t="str">
        <f t="shared" si="29"/>
        <v/>
      </c>
      <c r="M424" t="str">
        <f t="shared" si="30"/>
        <v/>
      </c>
    </row>
    <row r="425" spans="2:13" ht="21" customHeight="1" x14ac:dyDescent="0.25">
      <c r="B425" s="45"/>
      <c r="C425" s="46"/>
      <c r="D425" s="46"/>
      <c r="E425" s="47"/>
      <c r="F425" s="48"/>
      <c r="G425" s="49"/>
      <c r="H425" s="28" t="str">
        <f t="shared" si="27"/>
        <v/>
      </c>
      <c r="I425" s="49"/>
      <c r="J425" s="28" t="str">
        <f t="shared" si="28"/>
        <v/>
      </c>
      <c r="K425" s="35" t="str">
        <f t="shared" si="29"/>
        <v/>
      </c>
      <c r="M425" t="str">
        <f t="shared" si="30"/>
        <v/>
      </c>
    </row>
    <row r="426" spans="2:13" ht="21" customHeight="1" x14ac:dyDescent="0.25">
      <c r="B426" s="45"/>
      <c r="C426" s="46"/>
      <c r="D426" s="46"/>
      <c r="E426" s="47"/>
      <c r="F426" s="48"/>
      <c r="G426" s="49"/>
      <c r="H426" s="28" t="str">
        <f t="shared" si="27"/>
        <v/>
      </c>
      <c r="I426" s="49"/>
      <c r="J426" s="28" t="str">
        <f t="shared" si="28"/>
        <v/>
      </c>
      <c r="K426" s="35" t="str">
        <f t="shared" si="29"/>
        <v/>
      </c>
      <c r="M426" t="str">
        <f t="shared" si="30"/>
        <v/>
      </c>
    </row>
    <row r="427" spans="2:13" ht="21" customHeight="1" x14ac:dyDescent="0.25">
      <c r="B427" s="45"/>
      <c r="C427" s="46"/>
      <c r="D427" s="46"/>
      <c r="E427" s="47"/>
      <c r="F427" s="48"/>
      <c r="G427" s="49"/>
      <c r="H427" s="28" t="str">
        <f t="shared" si="27"/>
        <v/>
      </c>
      <c r="I427" s="49"/>
      <c r="J427" s="28" t="str">
        <f t="shared" si="28"/>
        <v/>
      </c>
      <c r="K427" s="35" t="str">
        <f t="shared" si="29"/>
        <v/>
      </c>
      <c r="M427" t="str">
        <f t="shared" si="30"/>
        <v/>
      </c>
    </row>
    <row r="428" spans="2:13" ht="21" customHeight="1" x14ac:dyDescent="0.25">
      <c r="B428" s="45"/>
      <c r="C428" s="46"/>
      <c r="D428" s="46"/>
      <c r="E428" s="47"/>
      <c r="F428" s="48"/>
      <c r="G428" s="49"/>
      <c r="H428" s="28" t="str">
        <f t="shared" si="27"/>
        <v/>
      </c>
      <c r="I428" s="49"/>
      <c r="J428" s="28" t="str">
        <f t="shared" si="28"/>
        <v/>
      </c>
      <c r="K428" s="35" t="str">
        <f t="shared" si="29"/>
        <v/>
      </c>
      <c r="M428" t="str">
        <f t="shared" si="30"/>
        <v/>
      </c>
    </row>
    <row r="429" spans="2:13" ht="21" customHeight="1" x14ac:dyDescent="0.25">
      <c r="B429" s="45"/>
      <c r="C429" s="46"/>
      <c r="D429" s="46"/>
      <c r="E429" s="47"/>
      <c r="F429" s="48"/>
      <c r="G429" s="49"/>
      <c r="H429" s="28" t="str">
        <f t="shared" si="27"/>
        <v/>
      </c>
      <c r="I429" s="49"/>
      <c r="J429" s="28" t="str">
        <f t="shared" si="28"/>
        <v/>
      </c>
      <c r="K429" s="35" t="str">
        <f t="shared" si="29"/>
        <v/>
      </c>
      <c r="M429" t="str">
        <f t="shared" si="30"/>
        <v/>
      </c>
    </row>
    <row r="430" spans="2:13" ht="21" customHeight="1" x14ac:dyDescent="0.25">
      <c r="B430" s="45"/>
      <c r="C430" s="46"/>
      <c r="D430" s="46"/>
      <c r="E430" s="47"/>
      <c r="F430" s="48"/>
      <c r="G430" s="49"/>
      <c r="H430" s="28" t="str">
        <f t="shared" si="27"/>
        <v/>
      </c>
      <c r="I430" s="49"/>
      <c r="J430" s="28" t="str">
        <f t="shared" si="28"/>
        <v/>
      </c>
      <c r="K430" s="35" t="str">
        <f t="shared" si="29"/>
        <v/>
      </c>
      <c r="M430" t="str">
        <f t="shared" si="30"/>
        <v/>
      </c>
    </row>
    <row r="431" spans="2:13" ht="21" customHeight="1" x14ac:dyDescent="0.25">
      <c r="B431" s="45"/>
      <c r="C431" s="46"/>
      <c r="D431" s="46"/>
      <c r="E431" s="47"/>
      <c r="F431" s="48"/>
      <c r="G431" s="49"/>
      <c r="H431" s="28" t="str">
        <f t="shared" si="27"/>
        <v/>
      </c>
      <c r="I431" s="49"/>
      <c r="J431" s="28" t="str">
        <f t="shared" si="28"/>
        <v/>
      </c>
      <c r="K431" s="35" t="str">
        <f t="shared" si="29"/>
        <v/>
      </c>
      <c r="M431" t="str">
        <f t="shared" si="30"/>
        <v/>
      </c>
    </row>
    <row r="432" spans="2:13" ht="21" customHeight="1" x14ac:dyDescent="0.25">
      <c r="B432" s="45"/>
      <c r="C432" s="46"/>
      <c r="D432" s="46"/>
      <c r="E432" s="47"/>
      <c r="F432" s="48"/>
      <c r="G432" s="49"/>
      <c r="H432" s="28" t="str">
        <f t="shared" si="27"/>
        <v/>
      </c>
      <c r="I432" s="49"/>
      <c r="J432" s="28" t="str">
        <f t="shared" si="28"/>
        <v/>
      </c>
      <c r="K432" s="35" t="str">
        <f t="shared" si="29"/>
        <v/>
      </c>
      <c r="M432" t="str">
        <f t="shared" si="30"/>
        <v/>
      </c>
    </row>
    <row r="433" spans="2:13" ht="21" customHeight="1" x14ac:dyDescent="0.25">
      <c r="B433" s="45"/>
      <c r="C433" s="46"/>
      <c r="D433" s="46"/>
      <c r="E433" s="47"/>
      <c r="F433" s="48"/>
      <c r="G433" s="49"/>
      <c r="H433" s="28" t="str">
        <f t="shared" si="27"/>
        <v/>
      </c>
      <c r="I433" s="49"/>
      <c r="J433" s="28" t="str">
        <f t="shared" si="28"/>
        <v/>
      </c>
      <c r="K433" s="35" t="str">
        <f t="shared" si="29"/>
        <v/>
      </c>
      <c r="M433" t="str">
        <f t="shared" si="30"/>
        <v/>
      </c>
    </row>
    <row r="434" spans="2:13" ht="21" customHeight="1" x14ac:dyDescent="0.25">
      <c r="B434" s="45"/>
      <c r="C434" s="46"/>
      <c r="D434" s="46"/>
      <c r="E434" s="47"/>
      <c r="F434" s="48"/>
      <c r="G434" s="49"/>
      <c r="H434" s="28" t="str">
        <f t="shared" si="27"/>
        <v/>
      </c>
      <c r="I434" s="49"/>
      <c r="J434" s="28" t="str">
        <f t="shared" si="28"/>
        <v/>
      </c>
      <c r="K434" s="35" t="str">
        <f t="shared" si="29"/>
        <v/>
      </c>
      <c r="M434" t="str">
        <f t="shared" si="30"/>
        <v/>
      </c>
    </row>
    <row r="435" spans="2:13" ht="21" customHeight="1" x14ac:dyDescent="0.25">
      <c r="B435" s="45"/>
      <c r="C435" s="46"/>
      <c r="D435" s="46"/>
      <c r="E435" s="47"/>
      <c r="F435" s="48"/>
      <c r="G435" s="49"/>
      <c r="H435" s="28" t="str">
        <f t="shared" si="27"/>
        <v/>
      </c>
      <c r="I435" s="49"/>
      <c r="J435" s="28" t="str">
        <f t="shared" si="28"/>
        <v/>
      </c>
      <c r="K435" s="35" t="str">
        <f t="shared" si="29"/>
        <v/>
      </c>
      <c r="M435" t="str">
        <f t="shared" si="30"/>
        <v/>
      </c>
    </row>
    <row r="436" spans="2:13" ht="21" customHeight="1" x14ac:dyDescent="0.25">
      <c r="B436" s="45"/>
      <c r="C436" s="46"/>
      <c r="D436" s="46"/>
      <c r="E436" s="47"/>
      <c r="F436" s="48"/>
      <c r="G436" s="49"/>
      <c r="H436" s="28" t="str">
        <f t="shared" si="27"/>
        <v/>
      </c>
      <c r="I436" s="49"/>
      <c r="J436" s="28" t="str">
        <f t="shared" si="28"/>
        <v/>
      </c>
      <c r="K436" s="35" t="str">
        <f t="shared" si="29"/>
        <v/>
      </c>
      <c r="M436" t="str">
        <f t="shared" si="30"/>
        <v/>
      </c>
    </row>
    <row r="437" spans="2:13" ht="21" customHeight="1" x14ac:dyDescent="0.25">
      <c r="B437" s="45"/>
      <c r="C437" s="46"/>
      <c r="D437" s="46"/>
      <c r="E437" s="47"/>
      <c r="F437" s="48"/>
      <c r="G437" s="49"/>
      <c r="H437" s="28" t="str">
        <f t="shared" si="27"/>
        <v/>
      </c>
      <c r="I437" s="49"/>
      <c r="J437" s="28" t="str">
        <f t="shared" si="28"/>
        <v/>
      </c>
      <c r="K437" s="35" t="str">
        <f t="shared" si="29"/>
        <v/>
      </c>
      <c r="M437" t="str">
        <f t="shared" si="30"/>
        <v/>
      </c>
    </row>
    <row r="438" spans="2:13" ht="21" customHeight="1" x14ac:dyDescent="0.25">
      <c r="B438" s="45"/>
      <c r="C438" s="46"/>
      <c r="D438" s="46"/>
      <c r="E438" s="47"/>
      <c r="F438" s="48"/>
      <c r="G438" s="49"/>
      <c r="H438" s="28" t="str">
        <f t="shared" si="27"/>
        <v/>
      </c>
      <c r="I438" s="49"/>
      <c r="J438" s="28" t="str">
        <f t="shared" si="28"/>
        <v/>
      </c>
      <c r="K438" s="35" t="str">
        <f t="shared" si="29"/>
        <v/>
      </c>
      <c r="M438" t="str">
        <f t="shared" si="30"/>
        <v/>
      </c>
    </row>
    <row r="439" spans="2:13" ht="21" customHeight="1" x14ac:dyDescent="0.25">
      <c r="B439" s="45"/>
      <c r="C439" s="46"/>
      <c r="D439" s="46"/>
      <c r="E439" s="47"/>
      <c r="F439" s="48"/>
      <c r="G439" s="49"/>
      <c r="H439" s="28" t="str">
        <f t="shared" si="27"/>
        <v/>
      </c>
      <c r="I439" s="49"/>
      <c r="J439" s="28" t="str">
        <f t="shared" si="28"/>
        <v/>
      </c>
      <c r="K439" s="35" t="str">
        <f t="shared" si="29"/>
        <v/>
      </c>
      <c r="M439" t="str">
        <f t="shared" si="30"/>
        <v/>
      </c>
    </row>
    <row r="440" spans="2:13" ht="21" customHeight="1" x14ac:dyDescent="0.25">
      <c r="B440" s="45"/>
      <c r="C440" s="46"/>
      <c r="D440" s="46"/>
      <c r="E440" s="47"/>
      <c r="F440" s="48"/>
      <c r="G440" s="49"/>
      <c r="H440" s="28" t="str">
        <f t="shared" si="27"/>
        <v/>
      </c>
      <c r="I440" s="49"/>
      <c r="J440" s="28" t="str">
        <f t="shared" si="28"/>
        <v/>
      </c>
      <c r="K440" s="35" t="str">
        <f t="shared" si="29"/>
        <v/>
      </c>
      <c r="M440" t="str">
        <f t="shared" si="30"/>
        <v/>
      </c>
    </row>
    <row r="441" spans="2:13" ht="21" customHeight="1" x14ac:dyDescent="0.25">
      <c r="B441" s="45"/>
      <c r="C441" s="46"/>
      <c r="D441" s="46"/>
      <c r="E441" s="47"/>
      <c r="F441" s="48"/>
      <c r="G441" s="49"/>
      <c r="H441" s="28" t="str">
        <f t="shared" si="27"/>
        <v/>
      </c>
      <c r="I441" s="49"/>
      <c r="J441" s="28" t="str">
        <f t="shared" si="28"/>
        <v/>
      </c>
      <c r="K441" s="35" t="str">
        <f t="shared" si="29"/>
        <v/>
      </c>
      <c r="M441" t="str">
        <f t="shared" si="30"/>
        <v/>
      </c>
    </row>
    <row r="442" spans="2:13" ht="21" customHeight="1" x14ac:dyDescent="0.25">
      <c r="B442" s="45"/>
      <c r="C442" s="46"/>
      <c r="D442" s="46"/>
      <c r="E442" s="47"/>
      <c r="F442" s="48"/>
      <c r="G442" s="49"/>
      <c r="H442" s="28" t="str">
        <f t="shared" si="27"/>
        <v/>
      </c>
      <c r="I442" s="49"/>
      <c r="J442" s="28" t="str">
        <f t="shared" si="28"/>
        <v/>
      </c>
      <c r="K442" s="35" t="str">
        <f t="shared" si="29"/>
        <v/>
      </c>
      <c r="M442" t="str">
        <f t="shared" si="30"/>
        <v/>
      </c>
    </row>
    <row r="443" spans="2:13" ht="21" customHeight="1" x14ac:dyDescent="0.25">
      <c r="B443" s="45"/>
      <c r="C443" s="46"/>
      <c r="D443" s="46"/>
      <c r="E443" s="47"/>
      <c r="F443" s="48"/>
      <c r="G443" s="49"/>
      <c r="H443" s="28" t="str">
        <f t="shared" si="27"/>
        <v/>
      </c>
      <c r="I443" s="49"/>
      <c r="J443" s="28" t="str">
        <f t="shared" si="28"/>
        <v/>
      </c>
      <c r="K443" s="35" t="str">
        <f t="shared" si="29"/>
        <v/>
      </c>
      <c r="M443" t="str">
        <f t="shared" si="30"/>
        <v/>
      </c>
    </row>
    <row r="444" spans="2:13" ht="21" customHeight="1" x14ac:dyDescent="0.25">
      <c r="B444" s="45"/>
      <c r="C444" s="46"/>
      <c r="D444" s="46"/>
      <c r="E444" s="47"/>
      <c r="F444" s="48"/>
      <c r="G444" s="49"/>
      <c r="H444" s="28" t="str">
        <f t="shared" si="27"/>
        <v/>
      </c>
      <c r="I444" s="49"/>
      <c r="J444" s="28" t="str">
        <f t="shared" si="28"/>
        <v/>
      </c>
      <c r="K444" s="35" t="str">
        <f t="shared" si="29"/>
        <v/>
      </c>
      <c r="M444" t="str">
        <f t="shared" si="30"/>
        <v/>
      </c>
    </row>
    <row r="445" spans="2:13" ht="21" customHeight="1" x14ac:dyDescent="0.25">
      <c r="B445" s="45"/>
      <c r="C445" s="46"/>
      <c r="D445" s="46"/>
      <c r="E445" s="47"/>
      <c r="F445" s="48"/>
      <c r="G445" s="49"/>
      <c r="H445" s="28" t="str">
        <f t="shared" si="27"/>
        <v/>
      </c>
      <c r="I445" s="49"/>
      <c r="J445" s="28" t="str">
        <f t="shared" si="28"/>
        <v/>
      </c>
      <c r="K445" s="35" t="str">
        <f t="shared" si="29"/>
        <v/>
      </c>
      <c r="M445" t="str">
        <f t="shared" si="30"/>
        <v/>
      </c>
    </row>
    <row r="446" spans="2:13" ht="21" customHeight="1" x14ac:dyDescent="0.25">
      <c r="B446" s="45"/>
      <c r="C446" s="46"/>
      <c r="D446" s="46"/>
      <c r="E446" s="47"/>
      <c r="F446" s="48"/>
      <c r="G446" s="49"/>
      <c r="H446" s="28" t="str">
        <f t="shared" si="27"/>
        <v/>
      </c>
      <c r="I446" s="49"/>
      <c r="J446" s="28" t="str">
        <f t="shared" si="28"/>
        <v/>
      </c>
      <c r="K446" s="35" t="str">
        <f t="shared" si="29"/>
        <v/>
      </c>
      <c r="M446" t="str">
        <f t="shared" si="30"/>
        <v/>
      </c>
    </row>
    <row r="447" spans="2:13" ht="21" customHeight="1" x14ac:dyDescent="0.25">
      <c r="B447" s="45"/>
      <c r="C447" s="46"/>
      <c r="D447" s="46"/>
      <c r="E447" s="47"/>
      <c r="F447" s="48"/>
      <c r="G447" s="49"/>
      <c r="H447" s="28" t="str">
        <f t="shared" si="27"/>
        <v/>
      </c>
      <c r="I447" s="49"/>
      <c r="J447" s="28" t="str">
        <f t="shared" si="28"/>
        <v/>
      </c>
      <c r="K447" s="35" t="str">
        <f t="shared" si="29"/>
        <v/>
      </c>
      <c r="M447" t="str">
        <f t="shared" si="30"/>
        <v/>
      </c>
    </row>
    <row r="448" spans="2:13" ht="21" customHeight="1" x14ac:dyDescent="0.25">
      <c r="B448" s="45"/>
      <c r="C448" s="46"/>
      <c r="D448" s="46"/>
      <c r="E448" s="47"/>
      <c r="F448" s="48"/>
      <c r="G448" s="49"/>
      <c r="H448" s="28" t="str">
        <f t="shared" si="27"/>
        <v/>
      </c>
      <c r="I448" s="49"/>
      <c r="J448" s="28" t="str">
        <f t="shared" si="28"/>
        <v/>
      </c>
      <c r="K448" s="35" t="str">
        <f t="shared" si="29"/>
        <v/>
      </c>
      <c r="M448" t="str">
        <f t="shared" si="30"/>
        <v/>
      </c>
    </row>
    <row r="449" spans="2:13" ht="21" customHeight="1" x14ac:dyDescent="0.25">
      <c r="B449" s="45"/>
      <c r="C449" s="46"/>
      <c r="D449" s="46"/>
      <c r="E449" s="47"/>
      <c r="F449" s="48"/>
      <c r="G449" s="49"/>
      <c r="H449" s="28" t="str">
        <f t="shared" si="27"/>
        <v/>
      </c>
      <c r="I449" s="49"/>
      <c r="J449" s="28" t="str">
        <f t="shared" si="28"/>
        <v/>
      </c>
      <c r="K449" s="35" t="str">
        <f t="shared" si="29"/>
        <v/>
      </c>
      <c r="M449" t="str">
        <f t="shared" si="30"/>
        <v/>
      </c>
    </row>
    <row r="450" spans="2:13" ht="21" customHeight="1" x14ac:dyDescent="0.25">
      <c r="B450" s="45"/>
      <c r="C450" s="46"/>
      <c r="D450" s="46"/>
      <c r="E450" s="47"/>
      <c r="F450" s="48"/>
      <c r="G450" s="49"/>
      <c r="H450" s="28" t="str">
        <f t="shared" si="27"/>
        <v/>
      </c>
      <c r="I450" s="49"/>
      <c r="J450" s="28" t="str">
        <f t="shared" si="28"/>
        <v/>
      </c>
      <c r="K450" s="35" t="str">
        <f t="shared" si="29"/>
        <v/>
      </c>
      <c r="M450" t="str">
        <f t="shared" si="30"/>
        <v/>
      </c>
    </row>
    <row r="451" spans="2:13" ht="21" customHeight="1" x14ac:dyDescent="0.25">
      <c r="B451" s="45"/>
      <c r="C451" s="46"/>
      <c r="D451" s="46"/>
      <c r="E451" s="47"/>
      <c r="F451" s="48"/>
      <c r="G451" s="49"/>
      <c r="H451" s="28" t="str">
        <f t="shared" si="27"/>
        <v/>
      </c>
      <c r="I451" s="49"/>
      <c r="J451" s="28" t="str">
        <f t="shared" si="28"/>
        <v/>
      </c>
      <c r="K451" s="35" t="str">
        <f t="shared" si="29"/>
        <v/>
      </c>
      <c r="M451" t="str">
        <f t="shared" si="30"/>
        <v/>
      </c>
    </row>
    <row r="452" spans="2:13" ht="21" customHeight="1" x14ac:dyDescent="0.25">
      <c r="B452" s="45"/>
      <c r="C452" s="46"/>
      <c r="D452" s="46"/>
      <c r="E452" s="47"/>
      <c r="F452" s="48"/>
      <c r="G452" s="49"/>
      <c r="H452" s="28" t="str">
        <f t="shared" si="27"/>
        <v/>
      </c>
      <c r="I452" s="49"/>
      <c r="J452" s="28" t="str">
        <f t="shared" si="28"/>
        <v/>
      </c>
      <c r="K452" s="35" t="str">
        <f t="shared" si="29"/>
        <v/>
      </c>
      <c r="M452" t="str">
        <f t="shared" si="30"/>
        <v/>
      </c>
    </row>
    <row r="453" spans="2:13" ht="21" customHeight="1" x14ac:dyDescent="0.25">
      <c r="B453" s="45"/>
      <c r="C453" s="46"/>
      <c r="D453" s="46"/>
      <c r="E453" s="47"/>
      <c r="F453" s="48"/>
      <c r="G453" s="49"/>
      <c r="H453" s="28" t="str">
        <f t="shared" si="27"/>
        <v/>
      </c>
      <c r="I453" s="49"/>
      <c r="J453" s="28" t="str">
        <f t="shared" si="28"/>
        <v/>
      </c>
      <c r="K453" s="35" t="str">
        <f t="shared" si="29"/>
        <v/>
      </c>
      <c r="M453" t="str">
        <f t="shared" si="30"/>
        <v/>
      </c>
    </row>
    <row r="454" spans="2:13" ht="21" customHeight="1" x14ac:dyDescent="0.25">
      <c r="B454" s="45"/>
      <c r="C454" s="46"/>
      <c r="D454" s="46"/>
      <c r="E454" s="47"/>
      <c r="F454" s="48"/>
      <c r="G454" s="49"/>
      <c r="H454" s="28" t="str">
        <f t="shared" si="27"/>
        <v/>
      </c>
      <c r="I454" s="49"/>
      <c r="J454" s="28" t="str">
        <f t="shared" si="28"/>
        <v/>
      </c>
      <c r="K454" s="35" t="str">
        <f t="shared" si="29"/>
        <v/>
      </c>
      <c r="M454" t="str">
        <f t="shared" si="30"/>
        <v/>
      </c>
    </row>
    <row r="455" spans="2:13" ht="21" customHeight="1" x14ac:dyDescent="0.25">
      <c r="B455" s="45"/>
      <c r="C455" s="46"/>
      <c r="D455" s="46"/>
      <c r="E455" s="47"/>
      <c r="F455" s="48"/>
      <c r="G455" s="49"/>
      <c r="H455" s="28" t="str">
        <f t="shared" ref="H455:H500" si="31">IF(G455&lt;&gt;"",G455-G455/((100+F455)/100),"")</f>
        <v/>
      </c>
      <c r="I455" s="49"/>
      <c r="J455" s="28" t="str">
        <f t="shared" ref="J455:J500" si="32">IF(I455&lt;&gt;"",I455-I455/((100+F455)/100),"")</f>
        <v/>
      </c>
      <c r="K455" s="35" t="str">
        <f t="shared" ref="K455:K500" si="33">IF(C455&lt;&gt;0,IF(G455&gt;0,K454+G455,IF(I455&gt;=0,K454-I455,"")),"")</f>
        <v/>
      </c>
      <c r="M455" t="str">
        <f t="shared" si="30"/>
        <v/>
      </c>
    </row>
    <row r="456" spans="2:13" ht="21" customHeight="1" x14ac:dyDescent="0.25">
      <c r="B456" s="45"/>
      <c r="C456" s="46"/>
      <c r="D456" s="46"/>
      <c r="E456" s="47"/>
      <c r="F456" s="48"/>
      <c r="G456" s="49"/>
      <c r="H456" s="28" t="str">
        <f t="shared" si="31"/>
        <v/>
      </c>
      <c r="I456" s="49"/>
      <c r="J456" s="28" t="str">
        <f t="shared" si="32"/>
        <v/>
      </c>
      <c r="K456" s="35" t="str">
        <f t="shared" si="33"/>
        <v/>
      </c>
      <c r="M456" t="str">
        <f t="shared" ref="M456:M500" si="34">IF(K457="",K456,"0")</f>
        <v/>
      </c>
    </row>
    <row r="457" spans="2:13" ht="21" customHeight="1" x14ac:dyDescent="0.25">
      <c r="B457" s="45"/>
      <c r="C457" s="46"/>
      <c r="D457" s="46"/>
      <c r="E457" s="47"/>
      <c r="F457" s="48"/>
      <c r="G457" s="49"/>
      <c r="H457" s="28" t="str">
        <f t="shared" si="31"/>
        <v/>
      </c>
      <c r="I457" s="49"/>
      <c r="J457" s="28" t="str">
        <f t="shared" si="32"/>
        <v/>
      </c>
      <c r="K457" s="35" t="str">
        <f t="shared" si="33"/>
        <v/>
      </c>
      <c r="M457" t="str">
        <f t="shared" si="34"/>
        <v/>
      </c>
    </row>
    <row r="458" spans="2:13" ht="21" customHeight="1" x14ac:dyDescent="0.25">
      <c r="B458" s="45"/>
      <c r="C458" s="46"/>
      <c r="D458" s="46"/>
      <c r="E458" s="47"/>
      <c r="F458" s="48"/>
      <c r="G458" s="49"/>
      <c r="H458" s="28" t="str">
        <f t="shared" si="31"/>
        <v/>
      </c>
      <c r="I458" s="49"/>
      <c r="J458" s="28" t="str">
        <f t="shared" si="32"/>
        <v/>
      </c>
      <c r="K458" s="35" t="str">
        <f t="shared" si="33"/>
        <v/>
      </c>
      <c r="M458" t="str">
        <f t="shared" si="34"/>
        <v/>
      </c>
    </row>
    <row r="459" spans="2:13" ht="21" customHeight="1" x14ac:dyDescent="0.25">
      <c r="B459" s="45"/>
      <c r="C459" s="46"/>
      <c r="D459" s="46"/>
      <c r="E459" s="47"/>
      <c r="F459" s="48"/>
      <c r="G459" s="49"/>
      <c r="H459" s="28" t="str">
        <f t="shared" si="31"/>
        <v/>
      </c>
      <c r="I459" s="49"/>
      <c r="J459" s="28" t="str">
        <f t="shared" si="32"/>
        <v/>
      </c>
      <c r="K459" s="35" t="str">
        <f t="shared" si="33"/>
        <v/>
      </c>
      <c r="M459" t="str">
        <f t="shared" si="34"/>
        <v/>
      </c>
    </row>
    <row r="460" spans="2:13" ht="21" customHeight="1" x14ac:dyDescent="0.25">
      <c r="B460" s="45"/>
      <c r="C460" s="46"/>
      <c r="D460" s="46"/>
      <c r="E460" s="47"/>
      <c r="F460" s="48"/>
      <c r="G460" s="49"/>
      <c r="H460" s="28" t="str">
        <f t="shared" si="31"/>
        <v/>
      </c>
      <c r="I460" s="49"/>
      <c r="J460" s="28" t="str">
        <f t="shared" si="32"/>
        <v/>
      </c>
      <c r="K460" s="35" t="str">
        <f t="shared" si="33"/>
        <v/>
      </c>
      <c r="M460" t="str">
        <f t="shared" si="34"/>
        <v/>
      </c>
    </row>
    <row r="461" spans="2:13" ht="21" customHeight="1" x14ac:dyDescent="0.25">
      <c r="B461" s="45"/>
      <c r="C461" s="46"/>
      <c r="D461" s="46"/>
      <c r="E461" s="47"/>
      <c r="F461" s="48"/>
      <c r="G461" s="49"/>
      <c r="H461" s="28" t="str">
        <f t="shared" si="31"/>
        <v/>
      </c>
      <c r="I461" s="49"/>
      <c r="J461" s="28" t="str">
        <f t="shared" si="32"/>
        <v/>
      </c>
      <c r="K461" s="35" t="str">
        <f t="shared" si="33"/>
        <v/>
      </c>
      <c r="M461" t="str">
        <f t="shared" si="34"/>
        <v/>
      </c>
    </row>
    <row r="462" spans="2:13" ht="21" customHeight="1" x14ac:dyDescent="0.25">
      <c r="B462" s="45"/>
      <c r="C462" s="46"/>
      <c r="D462" s="46"/>
      <c r="E462" s="47"/>
      <c r="F462" s="48"/>
      <c r="G462" s="49"/>
      <c r="H462" s="28" t="str">
        <f t="shared" si="31"/>
        <v/>
      </c>
      <c r="I462" s="49"/>
      <c r="J462" s="28" t="str">
        <f t="shared" si="32"/>
        <v/>
      </c>
      <c r="K462" s="35" t="str">
        <f t="shared" si="33"/>
        <v/>
      </c>
      <c r="M462" t="str">
        <f t="shared" si="34"/>
        <v/>
      </c>
    </row>
    <row r="463" spans="2:13" ht="21" customHeight="1" x14ac:dyDescent="0.25">
      <c r="B463" s="45"/>
      <c r="C463" s="46"/>
      <c r="D463" s="46"/>
      <c r="E463" s="47"/>
      <c r="F463" s="48"/>
      <c r="G463" s="49"/>
      <c r="H463" s="28" t="str">
        <f t="shared" si="31"/>
        <v/>
      </c>
      <c r="I463" s="49"/>
      <c r="J463" s="28" t="str">
        <f t="shared" si="32"/>
        <v/>
      </c>
      <c r="K463" s="35" t="str">
        <f t="shared" si="33"/>
        <v/>
      </c>
      <c r="M463" t="str">
        <f t="shared" si="34"/>
        <v/>
      </c>
    </row>
    <row r="464" spans="2:13" ht="21" customHeight="1" x14ac:dyDescent="0.25">
      <c r="B464" s="45"/>
      <c r="C464" s="46"/>
      <c r="D464" s="46"/>
      <c r="E464" s="47"/>
      <c r="F464" s="48"/>
      <c r="G464" s="49"/>
      <c r="H464" s="28" t="str">
        <f t="shared" si="31"/>
        <v/>
      </c>
      <c r="I464" s="49"/>
      <c r="J464" s="28" t="str">
        <f t="shared" si="32"/>
        <v/>
      </c>
      <c r="K464" s="35" t="str">
        <f t="shared" si="33"/>
        <v/>
      </c>
      <c r="M464" t="str">
        <f t="shared" si="34"/>
        <v/>
      </c>
    </row>
    <row r="465" spans="2:13" ht="21" customHeight="1" x14ac:dyDescent="0.25">
      <c r="B465" s="45"/>
      <c r="C465" s="46"/>
      <c r="D465" s="46"/>
      <c r="E465" s="47"/>
      <c r="F465" s="48"/>
      <c r="G465" s="49"/>
      <c r="H465" s="28" t="str">
        <f t="shared" si="31"/>
        <v/>
      </c>
      <c r="I465" s="49"/>
      <c r="J465" s="28" t="str">
        <f t="shared" si="32"/>
        <v/>
      </c>
      <c r="K465" s="35" t="str">
        <f t="shared" si="33"/>
        <v/>
      </c>
      <c r="M465" t="str">
        <f t="shared" si="34"/>
        <v/>
      </c>
    </row>
    <row r="466" spans="2:13" ht="21" customHeight="1" x14ac:dyDescent="0.25">
      <c r="B466" s="45"/>
      <c r="C466" s="46"/>
      <c r="D466" s="46"/>
      <c r="E466" s="47"/>
      <c r="F466" s="48"/>
      <c r="G466" s="49"/>
      <c r="H466" s="28" t="str">
        <f t="shared" si="31"/>
        <v/>
      </c>
      <c r="I466" s="49"/>
      <c r="J466" s="28" t="str">
        <f t="shared" si="32"/>
        <v/>
      </c>
      <c r="K466" s="35" t="str">
        <f t="shared" si="33"/>
        <v/>
      </c>
      <c r="M466" t="str">
        <f t="shared" si="34"/>
        <v/>
      </c>
    </row>
    <row r="467" spans="2:13" ht="21" customHeight="1" x14ac:dyDescent="0.25">
      <c r="B467" s="45"/>
      <c r="C467" s="46"/>
      <c r="D467" s="46"/>
      <c r="E467" s="47"/>
      <c r="F467" s="48"/>
      <c r="G467" s="49"/>
      <c r="H467" s="28" t="str">
        <f t="shared" si="31"/>
        <v/>
      </c>
      <c r="I467" s="49"/>
      <c r="J467" s="28" t="str">
        <f t="shared" si="32"/>
        <v/>
      </c>
      <c r="K467" s="35" t="str">
        <f t="shared" si="33"/>
        <v/>
      </c>
      <c r="M467" t="str">
        <f t="shared" si="34"/>
        <v/>
      </c>
    </row>
    <row r="468" spans="2:13" ht="21" customHeight="1" x14ac:dyDescent="0.25">
      <c r="B468" s="45"/>
      <c r="C468" s="46"/>
      <c r="D468" s="46"/>
      <c r="E468" s="47"/>
      <c r="F468" s="48"/>
      <c r="G468" s="49"/>
      <c r="H468" s="28" t="str">
        <f t="shared" si="31"/>
        <v/>
      </c>
      <c r="I468" s="49"/>
      <c r="J468" s="28" t="str">
        <f t="shared" si="32"/>
        <v/>
      </c>
      <c r="K468" s="35" t="str">
        <f t="shared" si="33"/>
        <v/>
      </c>
      <c r="M468" t="str">
        <f t="shared" si="34"/>
        <v/>
      </c>
    </row>
    <row r="469" spans="2:13" ht="21" customHeight="1" x14ac:dyDescent="0.25">
      <c r="B469" s="45"/>
      <c r="C469" s="46"/>
      <c r="D469" s="46"/>
      <c r="E469" s="47"/>
      <c r="F469" s="48"/>
      <c r="G469" s="49"/>
      <c r="H469" s="28" t="str">
        <f t="shared" si="31"/>
        <v/>
      </c>
      <c r="I469" s="49"/>
      <c r="J469" s="28" t="str">
        <f t="shared" si="32"/>
        <v/>
      </c>
      <c r="K469" s="35" t="str">
        <f t="shared" si="33"/>
        <v/>
      </c>
      <c r="M469" t="str">
        <f t="shared" si="34"/>
        <v/>
      </c>
    </row>
    <row r="470" spans="2:13" ht="21" customHeight="1" x14ac:dyDescent="0.25">
      <c r="B470" s="45"/>
      <c r="C470" s="46"/>
      <c r="D470" s="46"/>
      <c r="E470" s="47"/>
      <c r="F470" s="48"/>
      <c r="G470" s="49"/>
      <c r="H470" s="28" t="str">
        <f t="shared" si="31"/>
        <v/>
      </c>
      <c r="I470" s="49"/>
      <c r="J470" s="28" t="str">
        <f t="shared" si="32"/>
        <v/>
      </c>
      <c r="K470" s="35" t="str">
        <f t="shared" si="33"/>
        <v/>
      </c>
      <c r="M470" t="str">
        <f t="shared" si="34"/>
        <v/>
      </c>
    </row>
    <row r="471" spans="2:13" ht="21" customHeight="1" x14ac:dyDescent="0.25">
      <c r="B471" s="45"/>
      <c r="C471" s="46"/>
      <c r="D471" s="46"/>
      <c r="E471" s="47"/>
      <c r="F471" s="48"/>
      <c r="G471" s="49"/>
      <c r="H471" s="28" t="str">
        <f t="shared" si="31"/>
        <v/>
      </c>
      <c r="I471" s="49"/>
      <c r="J471" s="28" t="str">
        <f t="shared" si="32"/>
        <v/>
      </c>
      <c r="K471" s="35" t="str">
        <f t="shared" si="33"/>
        <v/>
      </c>
      <c r="M471" t="str">
        <f t="shared" si="34"/>
        <v/>
      </c>
    </row>
    <row r="472" spans="2:13" ht="21" customHeight="1" x14ac:dyDescent="0.25">
      <c r="B472" s="45"/>
      <c r="C472" s="46"/>
      <c r="D472" s="46"/>
      <c r="E472" s="47"/>
      <c r="F472" s="48"/>
      <c r="G472" s="49"/>
      <c r="H472" s="28" t="str">
        <f t="shared" si="31"/>
        <v/>
      </c>
      <c r="I472" s="49"/>
      <c r="J472" s="28" t="str">
        <f t="shared" si="32"/>
        <v/>
      </c>
      <c r="K472" s="35" t="str">
        <f t="shared" si="33"/>
        <v/>
      </c>
      <c r="M472" t="str">
        <f t="shared" si="34"/>
        <v/>
      </c>
    </row>
    <row r="473" spans="2:13" ht="21" customHeight="1" x14ac:dyDescent="0.25">
      <c r="B473" s="45"/>
      <c r="C473" s="46"/>
      <c r="D473" s="46"/>
      <c r="E473" s="47"/>
      <c r="F473" s="48"/>
      <c r="G473" s="49"/>
      <c r="H473" s="28" t="str">
        <f t="shared" si="31"/>
        <v/>
      </c>
      <c r="I473" s="49"/>
      <c r="J473" s="28" t="str">
        <f t="shared" si="32"/>
        <v/>
      </c>
      <c r="K473" s="35" t="str">
        <f t="shared" si="33"/>
        <v/>
      </c>
      <c r="M473" t="str">
        <f t="shared" si="34"/>
        <v/>
      </c>
    </row>
    <row r="474" spans="2:13" ht="21" customHeight="1" x14ac:dyDescent="0.25">
      <c r="B474" s="45"/>
      <c r="C474" s="46"/>
      <c r="D474" s="46"/>
      <c r="E474" s="47"/>
      <c r="F474" s="48"/>
      <c r="G474" s="49"/>
      <c r="H474" s="28" t="str">
        <f t="shared" si="31"/>
        <v/>
      </c>
      <c r="I474" s="49"/>
      <c r="J474" s="28" t="str">
        <f t="shared" si="32"/>
        <v/>
      </c>
      <c r="K474" s="35" t="str">
        <f t="shared" si="33"/>
        <v/>
      </c>
      <c r="M474" t="str">
        <f t="shared" si="34"/>
        <v/>
      </c>
    </row>
    <row r="475" spans="2:13" ht="21" customHeight="1" x14ac:dyDescent="0.25">
      <c r="B475" s="45"/>
      <c r="C475" s="46"/>
      <c r="D475" s="46"/>
      <c r="E475" s="47"/>
      <c r="F475" s="48"/>
      <c r="G475" s="49"/>
      <c r="H475" s="28" t="str">
        <f t="shared" si="31"/>
        <v/>
      </c>
      <c r="I475" s="49"/>
      <c r="J475" s="28" t="str">
        <f t="shared" si="32"/>
        <v/>
      </c>
      <c r="K475" s="35" t="str">
        <f t="shared" si="33"/>
        <v/>
      </c>
      <c r="M475" t="str">
        <f t="shared" si="34"/>
        <v/>
      </c>
    </row>
    <row r="476" spans="2:13" ht="21" customHeight="1" x14ac:dyDescent="0.25">
      <c r="B476" s="45"/>
      <c r="C476" s="46"/>
      <c r="D476" s="46"/>
      <c r="E476" s="47"/>
      <c r="F476" s="48"/>
      <c r="G476" s="49"/>
      <c r="H476" s="28" t="str">
        <f t="shared" si="31"/>
        <v/>
      </c>
      <c r="I476" s="49"/>
      <c r="J476" s="28" t="str">
        <f t="shared" si="32"/>
        <v/>
      </c>
      <c r="K476" s="35" t="str">
        <f t="shared" si="33"/>
        <v/>
      </c>
      <c r="M476" t="str">
        <f t="shared" si="34"/>
        <v/>
      </c>
    </row>
    <row r="477" spans="2:13" ht="21" customHeight="1" x14ac:dyDescent="0.25">
      <c r="B477" s="45"/>
      <c r="C477" s="46"/>
      <c r="D477" s="46"/>
      <c r="E477" s="47"/>
      <c r="F477" s="48"/>
      <c r="G477" s="49"/>
      <c r="H477" s="28" t="str">
        <f t="shared" si="31"/>
        <v/>
      </c>
      <c r="I477" s="49"/>
      <c r="J477" s="28" t="str">
        <f t="shared" si="32"/>
        <v/>
      </c>
      <c r="K477" s="35" t="str">
        <f t="shared" si="33"/>
        <v/>
      </c>
      <c r="M477" t="str">
        <f t="shared" si="34"/>
        <v/>
      </c>
    </row>
    <row r="478" spans="2:13" ht="21" customHeight="1" x14ac:dyDescent="0.25">
      <c r="B478" s="45"/>
      <c r="C478" s="46"/>
      <c r="D478" s="46"/>
      <c r="E478" s="47"/>
      <c r="F478" s="48"/>
      <c r="G478" s="49"/>
      <c r="H478" s="28" t="str">
        <f t="shared" si="31"/>
        <v/>
      </c>
      <c r="I478" s="49"/>
      <c r="J478" s="28" t="str">
        <f t="shared" si="32"/>
        <v/>
      </c>
      <c r="K478" s="35" t="str">
        <f t="shared" si="33"/>
        <v/>
      </c>
      <c r="M478" t="str">
        <f t="shared" si="34"/>
        <v/>
      </c>
    </row>
    <row r="479" spans="2:13" ht="21" customHeight="1" x14ac:dyDescent="0.25">
      <c r="B479" s="45"/>
      <c r="C479" s="46"/>
      <c r="D479" s="46"/>
      <c r="E479" s="47"/>
      <c r="F479" s="48"/>
      <c r="G479" s="49"/>
      <c r="H479" s="28" t="str">
        <f t="shared" si="31"/>
        <v/>
      </c>
      <c r="I479" s="49"/>
      <c r="J479" s="28" t="str">
        <f t="shared" si="32"/>
        <v/>
      </c>
      <c r="K479" s="35" t="str">
        <f t="shared" si="33"/>
        <v/>
      </c>
      <c r="M479" t="str">
        <f t="shared" si="34"/>
        <v/>
      </c>
    </row>
    <row r="480" spans="2:13" ht="21" customHeight="1" x14ac:dyDescent="0.25">
      <c r="B480" s="45"/>
      <c r="C480" s="46"/>
      <c r="D480" s="46"/>
      <c r="E480" s="47"/>
      <c r="F480" s="48"/>
      <c r="G480" s="49"/>
      <c r="H480" s="28" t="str">
        <f t="shared" si="31"/>
        <v/>
      </c>
      <c r="I480" s="49"/>
      <c r="J480" s="28" t="str">
        <f t="shared" si="32"/>
        <v/>
      </c>
      <c r="K480" s="35" t="str">
        <f t="shared" si="33"/>
        <v/>
      </c>
      <c r="M480" t="str">
        <f t="shared" si="34"/>
        <v/>
      </c>
    </row>
    <row r="481" spans="2:13" ht="21" customHeight="1" x14ac:dyDescent="0.25">
      <c r="B481" s="45"/>
      <c r="C481" s="46"/>
      <c r="D481" s="46"/>
      <c r="E481" s="47"/>
      <c r="F481" s="48"/>
      <c r="G481" s="49"/>
      <c r="H481" s="28" t="str">
        <f t="shared" si="31"/>
        <v/>
      </c>
      <c r="I481" s="49"/>
      <c r="J481" s="28" t="str">
        <f t="shared" si="32"/>
        <v/>
      </c>
      <c r="K481" s="35" t="str">
        <f t="shared" si="33"/>
        <v/>
      </c>
      <c r="M481" t="str">
        <f t="shared" si="34"/>
        <v/>
      </c>
    </row>
    <row r="482" spans="2:13" ht="21" customHeight="1" x14ac:dyDescent="0.25">
      <c r="B482" s="45"/>
      <c r="C482" s="46"/>
      <c r="D482" s="46"/>
      <c r="E482" s="47"/>
      <c r="F482" s="48"/>
      <c r="G482" s="49"/>
      <c r="H482" s="28" t="str">
        <f t="shared" si="31"/>
        <v/>
      </c>
      <c r="I482" s="49"/>
      <c r="J482" s="28" t="str">
        <f t="shared" si="32"/>
        <v/>
      </c>
      <c r="K482" s="35" t="str">
        <f t="shared" si="33"/>
        <v/>
      </c>
      <c r="M482" t="str">
        <f t="shared" si="34"/>
        <v/>
      </c>
    </row>
    <row r="483" spans="2:13" ht="21" customHeight="1" x14ac:dyDescent="0.25">
      <c r="B483" s="45"/>
      <c r="C483" s="46"/>
      <c r="D483" s="46"/>
      <c r="E483" s="47"/>
      <c r="F483" s="48"/>
      <c r="G483" s="49"/>
      <c r="H483" s="28" t="str">
        <f t="shared" si="31"/>
        <v/>
      </c>
      <c r="I483" s="49"/>
      <c r="J483" s="28" t="str">
        <f t="shared" si="32"/>
        <v/>
      </c>
      <c r="K483" s="35" t="str">
        <f t="shared" si="33"/>
        <v/>
      </c>
      <c r="M483" t="str">
        <f t="shared" si="34"/>
        <v/>
      </c>
    </row>
    <row r="484" spans="2:13" ht="21" customHeight="1" x14ac:dyDescent="0.25">
      <c r="B484" s="45"/>
      <c r="C484" s="46"/>
      <c r="D484" s="46"/>
      <c r="E484" s="47"/>
      <c r="F484" s="48"/>
      <c r="G484" s="49"/>
      <c r="H484" s="28" t="str">
        <f t="shared" si="31"/>
        <v/>
      </c>
      <c r="I484" s="49"/>
      <c r="J484" s="28" t="str">
        <f t="shared" si="32"/>
        <v/>
      </c>
      <c r="K484" s="35" t="str">
        <f t="shared" si="33"/>
        <v/>
      </c>
      <c r="M484" t="str">
        <f t="shared" si="34"/>
        <v/>
      </c>
    </row>
    <row r="485" spans="2:13" ht="21" customHeight="1" x14ac:dyDescent="0.25">
      <c r="B485" s="45"/>
      <c r="C485" s="46"/>
      <c r="D485" s="46"/>
      <c r="E485" s="47"/>
      <c r="F485" s="48"/>
      <c r="G485" s="49"/>
      <c r="H485" s="28" t="str">
        <f t="shared" si="31"/>
        <v/>
      </c>
      <c r="I485" s="49"/>
      <c r="J485" s="28" t="str">
        <f t="shared" si="32"/>
        <v/>
      </c>
      <c r="K485" s="35" t="str">
        <f t="shared" si="33"/>
        <v/>
      </c>
      <c r="M485" t="str">
        <f t="shared" si="34"/>
        <v/>
      </c>
    </row>
    <row r="486" spans="2:13" ht="21" customHeight="1" x14ac:dyDescent="0.25">
      <c r="B486" s="45"/>
      <c r="C486" s="46"/>
      <c r="D486" s="46"/>
      <c r="E486" s="47"/>
      <c r="F486" s="48"/>
      <c r="G486" s="49"/>
      <c r="H486" s="28" t="str">
        <f t="shared" si="31"/>
        <v/>
      </c>
      <c r="I486" s="49"/>
      <c r="J486" s="28" t="str">
        <f t="shared" si="32"/>
        <v/>
      </c>
      <c r="K486" s="35" t="str">
        <f t="shared" si="33"/>
        <v/>
      </c>
      <c r="M486" t="str">
        <f t="shared" si="34"/>
        <v/>
      </c>
    </row>
    <row r="487" spans="2:13" ht="21" customHeight="1" x14ac:dyDescent="0.25">
      <c r="B487" s="45"/>
      <c r="C487" s="46"/>
      <c r="D487" s="46"/>
      <c r="E487" s="47"/>
      <c r="F487" s="48"/>
      <c r="G487" s="49"/>
      <c r="H487" s="28" t="str">
        <f t="shared" si="31"/>
        <v/>
      </c>
      <c r="I487" s="49"/>
      <c r="J487" s="28" t="str">
        <f t="shared" si="32"/>
        <v/>
      </c>
      <c r="K487" s="35" t="str">
        <f t="shared" si="33"/>
        <v/>
      </c>
      <c r="M487" t="str">
        <f t="shared" si="34"/>
        <v/>
      </c>
    </row>
    <row r="488" spans="2:13" ht="21" customHeight="1" x14ac:dyDescent="0.25">
      <c r="B488" s="45"/>
      <c r="C488" s="46"/>
      <c r="D488" s="46"/>
      <c r="E488" s="47"/>
      <c r="F488" s="48"/>
      <c r="G488" s="49"/>
      <c r="H488" s="28" t="str">
        <f t="shared" si="31"/>
        <v/>
      </c>
      <c r="I488" s="49"/>
      <c r="J488" s="28" t="str">
        <f t="shared" si="32"/>
        <v/>
      </c>
      <c r="K488" s="35" t="str">
        <f t="shared" si="33"/>
        <v/>
      </c>
      <c r="M488" t="str">
        <f t="shared" si="34"/>
        <v/>
      </c>
    </row>
    <row r="489" spans="2:13" ht="21" customHeight="1" x14ac:dyDescent="0.25">
      <c r="B489" s="45"/>
      <c r="C489" s="46"/>
      <c r="D489" s="46"/>
      <c r="E489" s="47"/>
      <c r="F489" s="48"/>
      <c r="G489" s="49"/>
      <c r="H489" s="28" t="str">
        <f t="shared" si="31"/>
        <v/>
      </c>
      <c r="I489" s="49"/>
      <c r="J489" s="28" t="str">
        <f t="shared" si="32"/>
        <v/>
      </c>
      <c r="K489" s="35" t="str">
        <f t="shared" si="33"/>
        <v/>
      </c>
      <c r="M489" t="str">
        <f t="shared" si="34"/>
        <v/>
      </c>
    </row>
    <row r="490" spans="2:13" ht="21" customHeight="1" x14ac:dyDescent="0.25">
      <c r="B490" s="45"/>
      <c r="C490" s="46"/>
      <c r="D490" s="46"/>
      <c r="E490" s="47"/>
      <c r="F490" s="48"/>
      <c r="G490" s="49"/>
      <c r="H490" s="28" t="str">
        <f t="shared" si="31"/>
        <v/>
      </c>
      <c r="I490" s="49"/>
      <c r="J490" s="28" t="str">
        <f t="shared" si="32"/>
        <v/>
      </c>
      <c r="K490" s="35" t="str">
        <f t="shared" si="33"/>
        <v/>
      </c>
      <c r="M490" t="str">
        <f t="shared" si="34"/>
        <v/>
      </c>
    </row>
    <row r="491" spans="2:13" ht="21" customHeight="1" x14ac:dyDescent="0.25">
      <c r="B491" s="45"/>
      <c r="C491" s="46"/>
      <c r="D491" s="46"/>
      <c r="E491" s="47"/>
      <c r="F491" s="48"/>
      <c r="G491" s="49"/>
      <c r="H491" s="28" t="str">
        <f t="shared" si="31"/>
        <v/>
      </c>
      <c r="I491" s="49"/>
      <c r="J491" s="28" t="str">
        <f t="shared" si="32"/>
        <v/>
      </c>
      <c r="K491" s="35" t="str">
        <f t="shared" si="33"/>
        <v/>
      </c>
      <c r="M491" t="str">
        <f t="shared" si="34"/>
        <v/>
      </c>
    </row>
    <row r="492" spans="2:13" ht="21" customHeight="1" x14ac:dyDescent="0.25">
      <c r="B492" s="45"/>
      <c r="C492" s="46"/>
      <c r="D492" s="46"/>
      <c r="E492" s="47"/>
      <c r="F492" s="48"/>
      <c r="G492" s="49"/>
      <c r="H492" s="28" t="str">
        <f t="shared" si="31"/>
        <v/>
      </c>
      <c r="I492" s="49"/>
      <c r="J492" s="28" t="str">
        <f t="shared" si="32"/>
        <v/>
      </c>
      <c r="K492" s="35" t="str">
        <f t="shared" si="33"/>
        <v/>
      </c>
      <c r="M492" t="str">
        <f t="shared" si="34"/>
        <v/>
      </c>
    </row>
    <row r="493" spans="2:13" ht="21" customHeight="1" x14ac:dyDescent="0.25">
      <c r="B493" s="45"/>
      <c r="C493" s="46"/>
      <c r="D493" s="46"/>
      <c r="E493" s="47"/>
      <c r="F493" s="48"/>
      <c r="G493" s="49"/>
      <c r="H493" s="28" t="str">
        <f t="shared" si="31"/>
        <v/>
      </c>
      <c r="I493" s="49"/>
      <c r="J493" s="28" t="str">
        <f t="shared" si="32"/>
        <v/>
      </c>
      <c r="K493" s="35" t="str">
        <f t="shared" si="33"/>
        <v/>
      </c>
      <c r="M493" t="str">
        <f t="shared" si="34"/>
        <v/>
      </c>
    </row>
    <row r="494" spans="2:13" ht="21" customHeight="1" x14ac:dyDescent="0.25">
      <c r="B494" s="45"/>
      <c r="C494" s="46"/>
      <c r="D494" s="46"/>
      <c r="E494" s="47"/>
      <c r="F494" s="48"/>
      <c r="G494" s="49"/>
      <c r="H494" s="28" t="str">
        <f t="shared" si="31"/>
        <v/>
      </c>
      <c r="I494" s="49"/>
      <c r="J494" s="28" t="str">
        <f t="shared" si="32"/>
        <v/>
      </c>
      <c r="K494" s="35" t="str">
        <f t="shared" si="33"/>
        <v/>
      </c>
      <c r="M494" t="str">
        <f t="shared" si="34"/>
        <v/>
      </c>
    </row>
    <row r="495" spans="2:13" ht="21" customHeight="1" x14ac:dyDescent="0.25">
      <c r="B495" s="45"/>
      <c r="C495" s="46"/>
      <c r="D495" s="46"/>
      <c r="E495" s="47"/>
      <c r="F495" s="48"/>
      <c r="G495" s="49"/>
      <c r="H495" s="28" t="str">
        <f t="shared" si="31"/>
        <v/>
      </c>
      <c r="I495" s="49"/>
      <c r="J495" s="28" t="str">
        <f t="shared" si="32"/>
        <v/>
      </c>
      <c r="K495" s="35" t="str">
        <f t="shared" si="33"/>
        <v/>
      </c>
      <c r="M495" t="str">
        <f t="shared" si="34"/>
        <v/>
      </c>
    </row>
    <row r="496" spans="2:13" ht="21" customHeight="1" x14ac:dyDescent="0.25">
      <c r="B496" s="45"/>
      <c r="C496" s="46"/>
      <c r="D496" s="46"/>
      <c r="E496" s="47"/>
      <c r="F496" s="48"/>
      <c r="G496" s="49"/>
      <c r="H496" s="28" t="str">
        <f t="shared" si="31"/>
        <v/>
      </c>
      <c r="I496" s="49"/>
      <c r="J496" s="28" t="str">
        <f t="shared" si="32"/>
        <v/>
      </c>
      <c r="K496" s="35" t="str">
        <f t="shared" si="33"/>
        <v/>
      </c>
      <c r="M496" t="str">
        <f t="shared" si="34"/>
        <v/>
      </c>
    </row>
    <row r="497" spans="2:13" ht="21" customHeight="1" x14ac:dyDescent="0.25">
      <c r="B497" s="45"/>
      <c r="C497" s="46"/>
      <c r="D497" s="46"/>
      <c r="E497" s="47"/>
      <c r="F497" s="48"/>
      <c r="G497" s="49"/>
      <c r="H497" s="28" t="str">
        <f t="shared" si="31"/>
        <v/>
      </c>
      <c r="I497" s="49"/>
      <c r="J497" s="28" t="str">
        <f t="shared" si="32"/>
        <v/>
      </c>
      <c r="K497" s="35" t="str">
        <f t="shared" si="33"/>
        <v/>
      </c>
      <c r="M497" t="str">
        <f t="shared" si="34"/>
        <v/>
      </c>
    </row>
    <row r="498" spans="2:13" ht="21" customHeight="1" x14ac:dyDescent="0.25">
      <c r="B498" s="45"/>
      <c r="C498" s="46"/>
      <c r="D498" s="46"/>
      <c r="E498" s="47"/>
      <c r="F498" s="48"/>
      <c r="G498" s="49"/>
      <c r="H498" s="28" t="str">
        <f t="shared" si="31"/>
        <v/>
      </c>
      <c r="I498" s="49"/>
      <c r="J498" s="28" t="str">
        <f t="shared" si="32"/>
        <v/>
      </c>
      <c r="K498" s="35" t="str">
        <f t="shared" si="33"/>
        <v/>
      </c>
      <c r="M498" t="str">
        <f t="shared" si="34"/>
        <v/>
      </c>
    </row>
    <row r="499" spans="2:13" ht="21" customHeight="1" x14ac:dyDescent="0.25">
      <c r="B499" s="45"/>
      <c r="C499" s="46"/>
      <c r="D499" s="46"/>
      <c r="E499" s="47"/>
      <c r="F499" s="48"/>
      <c r="G499" s="49"/>
      <c r="H499" s="28" t="str">
        <f t="shared" si="31"/>
        <v/>
      </c>
      <c r="I499" s="49"/>
      <c r="J499" s="28" t="str">
        <f t="shared" si="32"/>
        <v/>
      </c>
      <c r="K499" s="35" t="str">
        <f t="shared" si="33"/>
        <v/>
      </c>
      <c r="M499" t="str">
        <f t="shared" si="34"/>
        <v/>
      </c>
    </row>
    <row r="500" spans="2:13" ht="21" customHeight="1" x14ac:dyDescent="0.25">
      <c r="B500" s="50"/>
      <c r="C500" s="51"/>
      <c r="D500" s="51"/>
      <c r="E500" s="52"/>
      <c r="F500" s="53"/>
      <c r="G500" s="54"/>
      <c r="H500" s="29" t="str">
        <f t="shared" si="31"/>
        <v/>
      </c>
      <c r="I500" s="54"/>
      <c r="J500" s="29" t="str">
        <f t="shared" si="32"/>
        <v/>
      </c>
      <c r="K500" s="36" t="str">
        <f t="shared" si="33"/>
        <v/>
      </c>
      <c r="M500" t="str">
        <f t="shared" si="34"/>
        <v/>
      </c>
    </row>
    <row r="501" spans="2:13" x14ac:dyDescent="0.25">
      <c r="M501">
        <f>SUM(M5:M500)</f>
        <v>0</v>
      </c>
    </row>
  </sheetData>
  <sheetProtection algorithmName="SHA-512" hashValue="cRSzrt7eZdr4i7C0isK+taD38QpOsShfPHy+iKCmwZ0vu5glx6/i/J0eP2khoW0K1qNlP9frsLagkKOjaEVgkw==" saltValue="pH9jr+K/WKORMV5LzgWUXg==" spinCount="100000" sheet="1" selectLockedCells="1"/>
  <mergeCells count="4">
    <mergeCell ref="B1:K1"/>
    <mergeCell ref="B3:G3"/>
    <mergeCell ref="I3:K3"/>
    <mergeCell ref="B5:J5"/>
  </mergeCells>
  <dataValidations count="2">
    <dataValidation type="date" allowBlank="1" showInputMessage="1" showErrorMessage="1" errorTitle="Falsches Datum" error="Bitte geben Sie ein Datum zwischen dem 01.01. und 31.01. des ausgewählten Jahres ein._x000a_Mögliche Eingabeformate: TT.MM, TT.MM.JJ, TT.MM.JJJJ" sqref="B6" xr:uid="{1E1EB6D4-11FD-4557-99F8-E17D21DD3D52}">
      <formula1>$M$2</formula1>
      <formula2>$M$3</formula2>
    </dataValidation>
    <dataValidation type="date" allowBlank="1" showErrorMessage="1" errorTitle="Falsches Datum" error="Bitte geben Sie ein korrektes Datum im gewählten Monat und Jahr ein._x000a_Mögliche Eingabeformate: TT.MM, TT.MM.JJ, TT.MM.JJJJ" sqref="B7:B500" xr:uid="{6C0373D3-3C5C-4B5A-8CE4-853E5D3B7ECB}">
      <formula1>$M$2</formula1>
      <formula2>$M$3</formula2>
    </dataValidation>
  </dataValidations>
  <printOptions horizontalCentered="1"/>
  <pageMargins left="0.51181102362204722" right="0.51181102362204722" top="0.78740157480314965" bottom="0.78740157480314965" header="0.31496062992125984" footer="0.31496062992125984"/>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306F4-99C8-4F84-8329-FBADF205919A}">
  <sheetPr codeName="Tabelle13"/>
  <dimension ref="A1:N501"/>
  <sheetViews>
    <sheetView showGridLines="0" showRowColHeaders="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customWidth="1"/>
    <col min="13" max="13" width="16.42578125" hidden="1" customWidth="1"/>
    <col min="14" max="14" width="24.7109375"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DATE(Jahr,11,1)</f>
        <v>46327</v>
      </c>
      <c r="N2" s="12" t="s">
        <v>29</v>
      </c>
    </row>
    <row r="3" spans="1:14" ht="24" customHeight="1" x14ac:dyDescent="0.25">
      <c r="B3" s="95" t="str">
        <f>IF(Name&lt;&gt;0,Name,"")</f>
        <v/>
      </c>
      <c r="C3" s="96"/>
      <c r="D3" s="96"/>
      <c r="E3" s="96"/>
      <c r="F3" s="96"/>
      <c r="G3" s="96"/>
      <c r="H3" s="13"/>
      <c r="I3" s="97" t="str">
        <f>"November "&amp;Jahr</f>
        <v>November 2026</v>
      </c>
      <c r="J3" s="97"/>
      <c r="K3" s="98"/>
      <c r="M3" s="15">
        <f>DATE(Jahr,11,30)</f>
        <v>46356</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November 2026, Endstand</v>
      </c>
    </row>
    <row r="5" spans="1:14" ht="21" customHeight="1" x14ac:dyDescent="0.25">
      <c r="B5" s="91" t="s">
        <v>31</v>
      </c>
      <c r="C5" s="91"/>
      <c r="D5" s="91"/>
      <c r="E5" s="91"/>
      <c r="F5" s="91"/>
      <c r="G5" s="91"/>
      <c r="H5" s="91"/>
      <c r="I5" s="91"/>
      <c r="J5" s="91"/>
      <c r="K5" s="34">
        <f>IF(Okt!K6&lt;&gt;0,Okt!K6,Okt!K5)</f>
        <v>0</v>
      </c>
      <c r="M5">
        <f>IF(K7="",K5,"0")</f>
        <v>0</v>
      </c>
    </row>
    <row r="6" spans="1:14" ht="21" customHeight="1" x14ac:dyDescent="0.25">
      <c r="B6" s="40"/>
      <c r="C6" s="41"/>
      <c r="D6" s="41"/>
      <c r="E6" s="41"/>
      <c r="F6" s="66" t="s">
        <v>18</v>
      </c>
      <c r="G6" s="43">
        <f>SUM(G7:G500)</f>
        <v>0</v>
      </c>
      <c r="H6" s="43">
        <f>SUM(H7:H500)</f>
        <v>0</v>
      </c>
      <c r="I6" s="43">
        <f>SUM(I7:I500)</f>
        <v>0</v>
      </c>
      <c r="J6" s="43">
        <f>SUM(J7:J500)</f>
        <v>0</v>
      </c>
      <c r="K6" s="43">
        <f>SUM(M7:M500)</f>
        <v>0</v>
      </c>
    </row>
    <row r="7" spans="1:14" ht="21" customHeight="1" x14ac:dyDescent="0.25">
      <c r="B7" s="55"/>
      <c r="C7" s="56"/>
      <c r="D7" s="56"/>
      <c r="E7" s="57"/>
      <c r="F7" s="58"/>
      <c r="G7" s="59"/>
      <c r="H7" s="60" t="str">
        <f t="shared" ref="H7:H70" si="0">IF(G7&lt;&gt;"",G7-G7/((100+F7)/100),"")</f>
        <v/>
      </c>
      <c r="I7" s="59"/>
      <c r="J7" s="60" t="str">
        <f t="shared" ref="J7:J70" si="1">IF(I7&lt;&gt;"",I7-I7/((100+F7)/100),"")</f>
        <v/>
      </c>
      <c r="K7" s="61" t="str">
        <f>IF(C7&lt;&gt;0,IF(G7&gt;0,K5+G7,IF(I7&gt;=0,K5-I7,"")),"")</f>
        <v/>
      </c>
      <c r="M7" t="str">
        <f>IF(K8="",K7,"0")</f>
        <v/>
      </c>
    </row>
    <row r="8" spans="1:14" ht="21" customHeight="1" x14ac:dyDescent="0.25">
      <c r="B8" s="45"/>
      <c r="C8" s="46"/>
      <c r="D8" s="46"/>
      <c r="E8" s="47"/>
      <c r="F8" s="48"/>
      <c r="G8" s="49"/>
      <c r="H8" s="28" t="str">
        <f t="shared" ref="H8:H9" si="2">IF(G8&lt;&gt;"",G8-G8/((100+F8)/100),"")</f>
        <v/>
      </c>
      <c r="I8" s="49"/>
      <c r="J8" s="28" t="str">
        <f t="shared" ref="J8:J9" si="3">IF(I8&lt;&gt;"",I8-I8/((100+F8)/100),"")</f>
        <v/>
      </c>
      <c r="K8" s="35" t="str">
        <f t="shared" ref="K8:K9" si="4">IF(C8&lt;&gt;0,IF(G8&gt;0,K7+G8,IF(I8&gt;=0,K7-I8,"")),"")</f>
        <v/>
      </c>
      <c r="M8" t="str">
        <f t="shared" ref="M8:M71" si="5">IF(K9="",K8,"0")</f>
        <v/>
      </c>
    </row>
    <row r="9" spans="1:14" ht="21" customHeight="1" x14ac:dyDescent="0.25">
      <c r="B9" s="45"/>
      <c r="C9" s="46"/>
      <c r="D9" s="46"/>
      <c r="E9" s="47"/>
      <c r="F9" s="48"/>
      <c r="G9" s="49"/>
      <c r="H9" s="28" t="str">
        <f t="shared" si="2"/>
        <v/>
      </c>
      <c r="I9" s="49"/>
      <c r="J9" s="28" t="str">
        <f t="shared" si="3"/>
        <v/>
      </c>
      <c r="K9" s="35" t="str">
        <f t="shared" si="4"/>
        <v/>
      </c>
      <c r="M9" t="str">
        <f t="shared" si="5"/>
        <v/>
      </c>
    </row>
    <row r="10" spans="1:14" ht="21" customHeight="1" x14ac:dyDescent="0.25">
      <c r="B10" s="45"/>
      <c r="C10" s="46"/>
      <c r="D10" s="46"/>
      <c r="E10" s="47"/>
      <c r="F10" s="48"/>
      <c r="G10" s="49"/>
      <c r="H10" s="28" t="str">
        <f t="shared" si="0"/>
        <v/>
      </c>
      <c r="I10" s="49"/>
      <c r="J10" s="28" t="str">
        <f t="shared" si="1"/>
        <v/>
      </c>
      <c r="K10" s="35" t="str">
        <f t="shared" ref="K10:K70" si="6">IF(C10&lt;&gt;0,IF(G10&gt;0,K9+G10,IF(I10&gt;=0,K9-I10,"")),"")</f>
        <v/>
      </c>
      <c r="M10" t="str">
        <f t="shared" si="5"/>
        <v/>
      </c>
    </row>
    <row r="11" spans="1:14" ht="21" customHeight="1" x14ac:dyDescent="0.25">
      <c r="B11" s="45"/>
      <c r="C11" s="46"/>
      <c r="D11" s="46"/>
      <c r="E11" s="47"/>
      <c r="F11" s="48"/>
      <c r="G11" s="49"/>
      <c r="H11" s="28" t="str">
        <f t="shared" si="0"/>
        <v/>
      </c>
      <c r="I11" s="49"/>
      <c r="J11" s="28" t="str">
        <f t="shared" si="1"/>
        <v/>
      </c>
      <c r="K11" s="35" t="str">
        <f t="shared" si="6"/>
        <v/>
      </c>
      <c r="M11" t="str">
        <f t="shared" si="5"/>
        <v/>
      </c>
    </row>
    <row r="12" spans="1:14" ht="21" customHeight="1" x14ac:dyDescent="0.25">
      <c r="B12" s="45"/>
      <c r="C12" s="46"/>
      <c r="D12" s="46"/>
      <c r="E12" s="47"/>
      <c r="F12" s="48"/>
      <c r="G12" s="49"/>
      <c r="H12" s="28" t="str">
        <f t="shared" si="0"/>
        <v/>
      </c>
      <c r="I12" s="49"/>
      <c r="J12" s="28" t="str">
        <f t="shared" si="1"/>
        <v/>
      </c>
      <c r="K12" s="35" t="str">
        <f t="shared" si="6"/>
        <v/>
      </c>
      <c r="M12" t="str">
        <f t="shared" si="5"/>
        <v/>
      </c>
    </row>
    <row r="13" spans="1:14" ht="21" customHeight="1" x14ac:dyDescent="0.25">
      <c r="B13" s="45"/>
      <c r="C13" s="46"/>
      <c r="D13" s="46"/>
      <c r="E13" s="47"/>
      <c r="F13" s="48"/>
      <c r="G13" s="49"/>
      <c r="H13" s="28" t="str">
        <f t="shared" si="0"/>
        <v/>
      </c>
      <c r="I13" s="49"/>
      <c r="J13" s="28" t="str">
        <f t="shared" si="1"/>
        <v/>
      </c>
      <c r="K13" s="35" t="str">
        <f t="shared" si="6"/>
        <v/>
      </c>
      <c r="M13" t="str">
        <f t="shared" si="5"/>
        <v/>
      </c>
    </row>
    <row r="14" spans="1:14" ht="21" customHeight="1" x14ac:dyDescent="0.25">
      <c r="B14" s="45"/>
      <c r="C14" s="46"/>
      <c r="D14" s="46"/>
      <c r="E14" s="47"/>
      <c r="F14" s="48"/>
      <c r="G14" s="49"/>
      <c r="H14" s="28" t="str">
        <f t="shared" si="0"/>
        <v/>
      </c>
      <c r="I14" s="49"/>
      <c r="J14" s="28" t="str">
        <f t="shared" si="1"/>
        <v/>
      </c>
      <c r="K14" s="35" t="str">
        <f t="shared" si="6"/>
        <v/>
      </c>
      <c r="M14" t="str">
        <f t="shared" si="5"/>
        <v/>
      </c>
    </row>
    <row r="15" spans="1:14" ht="21" customHeight="1" x14ac:dyDescent="0.25">
      <c r="B15" s="45"/>
      <c r="C15" s="46"/>
      <c r="D15" s="46"/>
      <c r="E15" s="47"/>
      <c r="F15" s="48"/>
      <c r="G15" s="49"/>
      <c r="H15" s="28" t="str">
        <f t="shared" si="0"/>
        <v/>
      </c>
      <c r="I15" s="49"/>
      <c r="J15" s="28" t="str">
        <f t="shared" si="1"/>
        <v/>
      </c>
      <c r="K15" s="35" t="str">
        <f t="shared" si="6"/>
        <v/>
      </c>
      <c r="M15" t="str">
        <f t="shared" si="5"/>
        <v/>
      </c>
    </row>
    <row r="16" spans="1:14" ht="21" customHeight="1" x14ac:dyDescent="0.25">
      <c r="B16" s="45"/>
      <c r="C16" s="46"/>
      <c r="D16" s="46"/>
      <c r="E16" s="47"/>
      <c r="F16" s="48"/>
      <c r="G16" s="49"/>
      <c r="H16" s="28" t="str">
        <f t="shared" si="0"/>
        <v/>
      </c>
      <c r="I16" s="49"/>
      <c r="J16" s="28" t="str">
        <f t="shared" si="1"/>
        <v/>
      </c>
      <c r="K16" s="35" t="str">
        <f t="shared" si="6"/>
        <v/>
      </c>
      <c r="M16" t="str">
        <f t="shared" si="5"/>
        <v/>
      </c>
    </row>
    <row r="17" spans="2:13" ht="21" customHeight="1" x14ac:dyDescent="0.25">
      <c r="B17" s="45"/>
      <c r="C17" s="46"/>
      <c r="D17" s="46"/>
      <c r="E17" s="47"/>
      <c r="F17" s="48"/>
      <c r="G17" s="49"/>
      <c r="H17" s="28" t="str">
        <f t="shared" si="0"/>
        <v/>
      </c>
      <c r="I17" s="49"/>
      <c r="J17" s="28" t="str">
        <f t="shared" si="1"/>
        <v/>
      </c>
      <c r="K17" s="35" t="str">
        <f t="shared" si="6"/>
        <v/>
      </c>
      <c r="M17" t="str">
        <f t="shared" si="5"/>
        <v/>
      </c>
    </row>
    <row r="18" spans="2:13" ht="21" customHeight="1" x14ac:dyDescent="0.25">
      <c r="B18" s="45"/>
      <c r="C18" s="46"/>
      <c r="D18" s="46"/>
      <c r="E18" s="47"/>
      <c r="F18" s="48"/>
      <c r="G18" s="49"/>
      <c r="H18" s="28" t="str">
        <f t="shared" si="0"/>
        <v/>
      </c>
      <c r="I18" s="49"/>
      <c r="J18" s="28" t="str">
        <f t="shared" si="1"/>
        <v/>
      </c>
      <c r="K18" s="35" t="str">
        <f t="shared" si="6"/>
        <v/>
      </c>
      <c r="M18" t="str">
        <f t="shared" si="5"/>
        <v/>
      </c>
    </row>
    <row r="19" spans="2:13" ht="21" customHeight="1" x14ac:dyDescent="0.25">
      <c r="B19" s="45"/>
      <c r="C19" s="46"/>
      <c r="D19" s="46"/>
      <c r="E19" s="47"/>
      <c r="F19" s="48"/>
      <c r="G19" s="49"/>
      <c r="H19" s="28" t="str">
        <f t="shared" si="0"/>
        <v/>
      </c>
      <c r="I19" s="49"/>
      <c r="J19" s="28" t="str">
        <f t="shared" si="1"/>
        <v/>
      </c>
      <c r="K19" s="35" t="str">
        <f t="shared" si="6"/>
        <v/>
      </c>
      <c r="M19" t="str">
        <f t="shared" si="5"/>
        <v/>
      </c>
    </row>
    <row r="20" spans="2:13" ht="21" customHeight="1" x14ac:dyDescent="0.25">
      <c r="B20" s="45"/>
      <c r="C20" s="46"/>
      <c r="D20" s="46"/>
      <c r="E20" s="47"/>
      <c r="F20" s="48"/>
      <c r="G20" s="49"/>
      <c r="H20" s="28" t="str">
        <f t="shared" si="0"/>
        <v/>
      </c>
      <c r="I20" s="49"/>
      <c r="J20" s="28" t="str">
        <f t="shared" si="1"/>
        <v/>
      </c>
      <c r="K20" s="35" t="str">
        <f t="shared" si="6"/>
        <v/>
      </c>
      <c r="M20" t="str">
        <f t="shared" si="5"/>
        <v/>
      </c>
    </row>
    <row r="21" spans="2:13" ht="21" customHeight="1" x14ac:dyDescent="0.25">
      <c r="B21" s="45"/>
      <c r="C21" s="46"/>
      <c r="D21" s="46"/>
      <c r="E21" s="47"/>
      <c r="F21" s="48"/>
      <c r="G21" s="49"/>
      <c r="H21" s="28" t="str">
        <f t="shared" si="0"/>
        <v/>
      </c>
      <c r="I21" s="49"/>
      <c r="J21" s="28" t="str">
        <f t="shared" si="1"/>
        <v/>
      </c>
      <c r="K21" s="35" t="str">
        <f t="shared" si="6"/>
        <v/>
      </c>
      <c r="M21" t="str">
        <f t="shared" si="5"/>
        <v/>
      </c>
    </row>
    <row r="22" spans="2:13" ht="21" customHeight="1" x14ac:dyDescent="0.25">
      <c r="B22" s="45"/>
      <c r="C22" s="46"/>
      <c r="D22" s="46"/>
      <c r="E22" s="47"/>
      <c r="F22" s="48"/>
      <c r="G22" s="49"/>
      <c r="H22" s="28" t="str">
        <f t="shared" si="0"/>
        <v/>
      </c>
      <c r="I22" s="49"/>
      <c r="J22" s="28" t="str">
        <f t="shared" si="1"/>
        <v/>
      </c>
      <c r="K22" s="35" t="str">
        <f t="shared" si="6"/>
        <v/>
      </c>
      <c r="M22" t="str">
        <f t="shared" si="5"/>
        <v/>
      </c>
    </row>
    <row r="23" spans="2:13" ht="21" customHeight="1" x14ac:dyDescent="0.25">
      <c r="B23" s="45"/>
      <c r="C23" s="46"/>
      <c r="D23" s="46"/>
      <c r="E23" s="47"/>
      <c r="F23" s="48"/>
      <c r="G23" s="49"/>
      <c r="H23" s="28" t="str">
        <f t="shared" si="0"/>
        <v/>
      </c>
      <c r="I23" s="49"/>
      <c r="J23" s="28" t="str">
        <f t="shared" si="1"/>
        <v/>
      </c>
      <c r="K23" s="35" t="str">
        <f t="shared" si="6"/>
        <v/>
      </c>
      <c r="M23" t="str">
        <f t="shared" si="5"/>
        <v/>
      </c>
    </row>
    <row r="24" spans="2:13" ht="21" customHeight="1" x14ac:dyDescent="0.25">
      <c r="B24" s="45"/>
      <c r="C24" s="46"/>
      <c r="D24" s="46"/>
      <c r="E24" s="47"/>
      <c r="F24" s="48"/>
      <c r="G24" s="49"/>
      <c r="H24" s="28" t="str">
        <f t="shared" si="0"/>
        <v/>
      </c>
      <c r="I24" s="49"/>
      <c r="J24" s="28" t="str">
        <f t="shared" si="1"/>
        <v/>
      </c>
      <c r="K24" s="35" t="str">
        <f t="shared" si="6"/>
        <v/>
      </c>
      <c r="M24" t="str">
        <f t="shared" si="5"/>
        <v/>
      </c>
    </row>
    <row r="25" spans="2:13" ht="21" customHeight="1" x14ac:dyDescent="0.25">
      <c r="B25" s="45"/>
      <c r="C25" s="46"/>
      <c r="D25" s="46"/>
      <c r="E25" s="47"/>
      <c r="F25" s="48"/>
      <c r="G25" s="49"/>
      <c r="H25" s="28" t="str">
        <f t="shared" si="0"/>
        <v/>
      </c>
      <c r="I25" s="49"/>
      <c r="J25" s="28" t="str">
        <f t="shared" si="1"/>
        <v/>
      </c>
      <c r="K25" s="35" t="str">
        <f t="shared" si="6"/>
        <v/>
      </c>
      <c r="M25" t="str">
        <f t="shared" si="5"/>
        <v/>
      </c>
    </row>
    <row r="26" spans="2:13" ht="21" customHeight="1" x14ac:dyDescent="0.25">
      <c r="B26" s="45"/>
      <c r="C26" s="46"/>
      <c r="D26" s="46"/>
      <c r="E26" s="47"/>
      <c r="F26" s="48"/>
      <c r="G26" s="49"/>
      <c r="H26" s="28" t="str">
        <f t="shared" si="0"/>
        <v/>
      </c>
      <c r="I26" s="49"/>
      <c r="J26" s="28" t="str">
        <f t="shared" si="1"/>
        <v/>
      </c>
      <c r="K26" s="35" t="str">
        <f t="shared" si="6"/>
        <v/>
      </c>
      <c r="M26" t="str">
        <f t="shared" si="5"/>
        <v/>
      </c>
    </row>
    <row r="27" spans="2:13" ht="21" customHeight="1" x14ac:dyDescent="0.25">
      <c r="B27" s="45"/>
      <c r="C27" s="46"/>
      <c r="D27" s="46"/>
      <c r="E27" s="47"/>
      <c r="F27" s="48"/>
      <c r="G27" s="49"/>
      <c r="H27" s="28" t="str">
        <f t="shared" si="0"/>
        <v/>
      </c>
      <c r="I27" s="49"/>
      <c r="J27" s="28" t="str">
        <f t="shared" si="1"/>
        <v/>
      </c>
      <c r="K27" s="35" t="str">
        <f t="shared" si="6"/>
        <v/>
      </c>
      <c r="M27" t="str">
        <f t="shared" si="5"/>
        <v/>
      </c>
    </row>
    <row r="28" spans="2:13" ht="21" customHeight="1" x14ac:dyDescent="0.25">
      <c r="B28" s="45"/>
      <c r="C28" s="46"/>
      <c r="D28" s="46"/>
      <c r="E28" s="47"/>
      <c r="F28" s="48"/>
      <c r="G28" s="49"/>
      <c r="H28" s="28" t="str">
        <f t="shared" si="0"/>
        <v/>
      </c>
      <c r="I28" s="49"/>
      <c r="J28" s="28" t="str">
        <f t="shared" si="1"/>
        <v/>
      </c>
      <c r="K28" s="35" t="str">
        <f t="shared" si="6"/>
        <v/>
      </c>
      <c r="M28" t="str">
        <f t="shared" si="5"/>
        <v/>
      </c>
    </row>
    <row r="29" spans="2:13" ht="21" customHeight="1" x14ac:dyDescent="0.25">
      <c r="B29" s="45"/>
      <c r="C29" s="46"/>
      <c r="D29" s="46"/>
      <c r="E29" s="47"/>
      <c r="F29" s="48"/>
      <c r="G29" s="49"/>
      <c r="H29" s="28" t="str">
        <f t="shared" si="0"/>
        <v/>
      </c>
      <c r="I29" s="49"/>
      <c r="J29" s="28" t="str">
        <f t="shared" si="1"/>
        <v/>
      </c>
      <c r="K29" s="35" t="str">
        <f t="shared" si="6"/>
        <v/>
      </c>
      <c r="M29" t="str">
        <f t="shared" si="5"/>
        <v/>
      </c>
    </row>
    <row r="30" spans="2:13" ht="21" customHeight="1" x14ac:dyDescent="0.25">
      <c r="B30" s="45"/>
      <c r="C30" s="46"/>
      <c r="D30" s="46"/>
      <c r="E30" s="47"/>
      <c r="F30" s="48"/>
      <c r="G30" s="49"/>
      <c r="H30" s="28" t="str">
        <f t="shared" si="0"/>
        <v/>
      </c>
      <c r="I30" s="49"/>
      <c r="J30" s="28" t="str">
        <f t="shared" si="1"/>
        <v/>
      </c>
      <c r="K30" s="35" t="str">
        <f t="shared" si="6"/>
        <v/>
      </c>
      <c r="M30" t="str">
        <f t="shared" si="5"/>
        <v/>
      </c>
    </row>
    <row r="31" spans="2:13" ht="21" customHeight="1" x14ac:dyDescent="0.25">
      <c r="B31" s="45"/>
      <c r="C31" s="46"/>
      <c r="D31" s="46"/>
      <c r="E31" s="47"/>
      <c r="F31" s="48"/>
      <c r="G31" s="49"/>
      <c r="H31" s="28" t="str">
        <f t="shared" si="0"/>
        <v/>
      </c>
      <c r="I31" s="49"/>
      <c r="J31" s="28" t="str">
        <f t="shared" si="1"/>
        <v/>
      </c>
      <c r="K31" s="35" t="str">
        <f t="shared" si="6"/>
        <v/>
      </c>
      <c r="M31" t="str">
        <f t="shared" si="5"/>
        <v/>
      </c>
    </row>
    <row r="32" spans="2:13" ht="21" customHeight="1" x14ac:dyDescent="0.25">
      <c r="B32" s="45"/>
      <c r="C32" s="46"/>
      <c r="D32" s="46"/>
      <c r="E32" s="47"/>
      <c r="F32" s="48"/>
      <c r="G32" s="49"/>
      <c r="H32" s="28" t="str">
        <f t="shared" si="0"/>
        <v/>
      </c>
      <c r="I32" s="49"/>
      <c r="J32" s="28" t="str">
        <f t="shared" si="1"/>
        <v/>
      </c>
      <c r="K32" s="35" t="str">
        <f t="shared" si="6"/>
        <v/>
      </c>
      <c r="M32" t="str">
        <f t="shared" si="5"/>
        <v/>
      </c>
    </row>
    <row r="33" spans="2:13" ht="21" customHeight="1" x14ac:dyDescent="0.25">
      <c r="B33" s="45"/>
      <c r="C33" s="46"/>
      <c r="D33" s="46"/>
      <c r="E33" s="47"/>
      <c r="F33" s="48"/>
      <c r="G33" s="49"/>
      <c r="H33" s="28" t="str">
        <f t="shared" si="0"/>
        <v/>
      </c>
      <c r="I33" s="49"/>
      <c r="J33" s="28" t="str">
        <f t="shared" si="1"/>
        <v/>
      </c>
      <c r="K33" s="35" t="str">
        <f t="shared" si="6"/>
        <v/>
      </c>
      <c r="M33" t="str">
        <f t="shared" si="5"/>
        <v/>
      </c>
    </row>
    <row r="34" spans="2:13" ht="21" customHeight="1" x14ac:dyDescent="0.25">
      <c r="B34" s="45"/>
      <c r="C34" s="46"/>
      <c r="D34" s="46"/>
      <c r="E34" s="47"/>
      <c r="F34" s="48"/>
      <c r="G34" s="49"/>
      <c r="H34" s="28" t="str">
        <f t="shared" si="0"/>
        <v/>
      </c>
      <c r="I34" s="49"/>
      <c r="J34" s="28" t="str">
        <f t="shared" si="1"/>
        <v/>
      </c>
      <c r="K34" s="35" t="str">
        <f t="shared" si="6"/>
        <v/>
      </c>
      <c r="M34" t="str">
        <f t="shared" si="5"/>
        <v/>
      </c>
    </row>
    <row r="35" spans="2:13" ht="21" customHeight="1" x14ac:dyDescent="0.25">
      <c r="B35" s="45"/>
      <c r="C35" s="46"/>
      <c r="D35" s="46"/>
      <c r="E35" s="47"/>
      <c r="F35" s="48"/>
      <c r="G35" s="49"/>
      <c r="H35" s="28" t="str">
        <f t="shared" si="0"/>
        <v/>
      </c>
      <c r="I35" s="49"/>
      <c r="J35" s="28" t="str">
        <f t="shared" si="1"/>
        <v/>
      </c>
      <c r="K35" s="35" t="str">
        <f t="shared" si="6"/>
        <v/>
      </c>
      <c r="M35" t="str">
        <f t="shared" si="5"/>
        <v/>
      </c>
    </row>
    <row r="36" spans="2:13" ht="21" customHeight="1" x14ac:dyDescent="0.25">
      <c r="B36" s="45"/>
      <c r="C36" s="46"/>
      <c r="D36" s="46"/>
      <c r="E36" s="47"/>
      <c r="F36" s="48"/>
      <c r="G36" s="49"/>
      <c r="H36" s="28" t="str">
        <f t="shared" si="0"/>
        <v/>
      </c>
      <c r="I36" s="49"/>
      <c r="J36" s="28" t="str">
        <f t="shared" si="1"/>
        <v/>
      </c>
      <c r="K36" s="35" t="str">
        <f t="shared" si="6"/>
        <v/>
      </c>
      <c r="M36" t="str">
        <f t="shared" si="5"/>
        <v/>
      </c>
    </row>
    <row r="37" spans="2:13" ht="21" customHeight="1" x14ac:dyDescent="0.25">
      <c r="B37" s="45"/>
      <c r="C37" s="46"/>
      <c r="D37" s="46"/>
      <c r="E37" s="47"/>
      <c r="F37" s="48"/>
      <c r="G37" s="49"/>
      <c r="H37" s="28" t="str">
        <f t="shared" si="0"/>
        <v/>
      </c>
      <c r="I37" s="49"/>
      <c r="J37" s="28" t="str">
        <f t="shared" si="1"/>
        <v/>
      </c>
      <c r="K37" s="35" t="str">
        <f t="shared" si="6"/>
        <v/>
      </c>
      <c r="M37" t="str">
        <f t="shared" si="5"/>
        <v/>
      </c>
    </row>
    <row r="38" spans="2:13" ht="21" customHeight="1" x14ac:dyDescent="0.25">
      <c r="B38" s="45"/>
      <c r="C38" s="46"/>
      <c r="D38" s="46"/>
      <c r="E38" s="47"/>
      <c r="F38" s="48"/>
      <c r="G38" s="49"/>
      <c r="H38" s="28" t="str">
        <f t="shared" si="0"/>
        <v/>
      </c>
      <c r="I38" s="49"/>
      <c r="J38" s="28" t="str">
        <f t="shared" si="1"/>
        <v/>
      </c>
      <c r="K38" s="35" t="str">
        <f t="shared" si="6"/>
        <v/>
      </c>
      <c r="M38" t="str">
        <f t="shared" si="5"/>
        <v/>
      </c>
    </row>
    <row r="39" spans="2:13" ht="21" customHeight="1" x14ac:dyDescent="0.25">
      <c r="B39" s="45"/>
      <c r="C39" s="46"/>
      <c r="D39" s="46"/>
      <c r="E39" s="47"/>
      <c r="F39" s="48"/>
      <c r="G39" s="49"/>
      <c r="H39" s="28" t="str">
        <f t="shared" si="0"/>
        <v/>
      </c>
      <c r="I39" s="49"/>
      <c r="J39" s="28" t="str">
        <f t="shared" si="1"/>
        <v/>
      </c>
      <c r="K39" s="35" t="str">
        <f t="shared" si="6"/>
        <v/>
      </c>
      <c r="M39" t="str">
        <f t="shared" si="5"/>
        <v/>
      </c>
    </row>
    <row r="40" spans="2:13" ht="21" customHeight="1" x14ac:dyDescent="0.25">
      <c r="B40" s="45"/>
      <c r="C40" s="46"/>
      <c r="D40" s="46"/>
      <c r="E40" s="47"/>
      <c r="F40" s="48"/>
      <c r="G40" s="49"/>
      <c r="H40" s="28" t="str">
        <f t="shared" si="0"/>
        <v/>
      </c>
      <c r="I40" s="49"/>
      <c r="J40" s="28" t="str">
        <f t="shared" si="1"/>
        <v/>
      </c>
      <c r="K40" s="35" t="str">
        <f t="shared" si="6"/>
        <v/>
      </c>
      <c r="M40" t="str">
        <f t="shared" si="5"/>
        <v/>
      </c>
    </row>
    <row r="41" spans="2:13" ht="21" customHeight="1" x14ac:dyDescent="0.25">
      <c r="B41" s="45"/>
      <c r="C41" s="46"/>
      <c r="D41" s="46"/>
      <c r="E41" s="47"/>
      <c r="F41" s="48"/>
      <c r="G41" s="49"/>
      <c r="H41" s="28" t="str">
        <f t="shared" si="0"/>
        <v/>
      </c>
      <c r="I41" s="49"/>
      <c r="J41" s="28" t="str">
        <f t="shared" si="1"/>
        <v/>
      </c>
      <c r="K41" s="35" t="str">
        <f t="shared" si="6"/>
        <v/>
      </c>
      <c r="M41" t="str">
        <f t="shared" si="5"/>
        <v/>
      </c>
    </row>
    <row r="42" spans="2:13" ht="21" customHeight="1" x14ac:dyDescent="0.25">
      <c r="B42" s="45"/>
      <c r="C42" s="46"/>
      <c r="D42" s="46"/>
      <c r="E42" s="47"/>
      <c r="F42" s="48"/>
      <c r="G42" s="49"/>
      <c r="H42" s="28" t="str">
        <f t="shared" si="0"/>
        <v/>
      </c>
      <c r="I42" s="49"/>
      <c r="J42" s="28" t="str">
        <f t="shared" si="1"/>
        <v/>
      </c>
      <c r="K42" s="35" t="str">
        <f t="shared" si="6"/>
        <v/>
      </c>
      <c r="M42" t="str">
        <f t="shared" si="5"/>
        <v/>
      </c>
    </row>
    <row r="43" spans="2:13" ht="21" customHeight="1" x14ac:dyDescent="0.25">
      <c r="B43" s="45"/>
      <c r="C43" s="46"/>
      <c r="D43" s="46"/>
      <c r="E43" s="47"/>
      <c r="F43" s="48"/>
      <c r="G43" s="49"/>
      <c r="H43" s="28" t="str">
        <f t="shared" si="0"/>
        <v/>
      </c>
      <c r="I43" s="49"/>
      <c r="J43" s="28" t="str">
        <f t="shared" si="1"/>
        <v/>
      </c>
      <c r="K43" s="35" t="str">
        <f t="shared" si="6"/>
        <v/>
      </c>
      <c r="M43" t="str">
        <f t="shared" si="5"/>
        <v/>
      </c>
    </row>
    <row r="44" spans="2:13" ht="21" customHeight="1" x14ac:dyDescent="0.25">
      <c r="B44" s="45"/>
      <c r="C44" s="46"/>
      <c r="D44" s="46"/>
      <c r="E44" s="47"/>
      <c r="F44" s="48"/>
      <c r="G44" s="49"/>
      <c r="H44" s="28" t="str">
        <f t="shared" si="0"/>
        <v/>
      </c>
      <c r="I44" s="49"/>
      <c r="J44" s="28" t="str">
        <f t="shared" si="1"/>
        <v/>
      </c>
      <c r="K44" s="35" t="str">
        <f t="shared" si="6"/>
        <v/>
      </c>
      <c r="M44" t="str">
        <f t="shared" si="5"/>
        <v/>
      </c>
    </row>
    <row r="45" spans="2:13" ht="21" customHeight="1" x14ac:dyDescent="0.25">
      <c r="B45" s="45"/>
      <c r="C45" s="46"/>
      <c r="D45" s="46"/>
      <c r="E45" s="47"/>
      <c r="F45" s="48"/>
      <c r="G45" s="49"/>
      <c r="H45" s="28" t="str">
        <f t="shared" si="0"/>
        <v/>
      </c>
      <c r="I45" s="49"/>
      <c r="J45" s="28" t="str">
        <f t="shared" si="1"/>
        <v/>
      </c>
      <c r="K45" s="35" t="str">
        <f t="shared" si="6"/>
        <v/>
      </c>
      <c r="M45" t="str">
        <f t="shared" si="5"/>
        <v/>
      </c>
    </row>
    <row r="46" spans="2:13" ht="21" customHeight="1" x14ac:dyDescent="0.25">
      <c r="B46" s="45"/>
      <c r="C46" s="46"/>
      <c r="D46" s="46"/>
      <c r="E46" s="47"/>
      <c r="F46" s="48"/>
      <c r="G46" s="49"/>
      <c r="H46" s="28" t="str">
        <f t="shared" si="0"/>
        <v/>
      </c>
      <c r="I46" s="49"/>
      <c r="J46" s="28" t="str">
        <f t="shared" si="1"/>
        <v/>
      </c>
      <c r="K46" s="35" t="str">
        <f t="shared" si="6"/>
        <v/>
      </c>
      <c r="M46" t="str">
        <f t="shared" si="5"/>
        <v/>
      </c>
    </row>
    <row r="47" spans="2:13" ht="21" customHeight="1" x14ac:dyDescent="0.25">
      <c r="B47" s="45"/>
      <c r="C47" s="46"/>
      <c r="D47" s="46"/>
      <c r="E47" s="47"/>
      <c r="F47" s="48"/>
      <c r="G47" s="49"/>
      <c r="H47" s="28" t="str">
        <f t="shared" si="0"/>
        <v/>
      </c>
      <c r="I47" s="49"/>
      <c r="J47" s="28" t="str">
        <f t="shared" si="1"/>
        <v/>
      </c>
      <c r="K47" s="35" t="str">
        <f t="shared" si="6"/>
        <v/>
      </c>
      <c r="M47" t="str">
        <f t="shared" si="5"/>
        <v/>
      </c>
    </row>
    <row r="48" spans="2:13" ht="21" customHeight="1" x14ac:dyDescent="0.25">
      <c r="B48" s="45"/>
      <c r="C48" s="46"/>
      <c r="D48" s="46"/>
      <c r="E48" s="47"/>
      <c r="F48" s="48"/>
      <c r="G48" s="49"/>
      <c r="H48" s="28" t="str">
        <f t="shared" si="0"/>
        <v/>
      </c>
      <c r="I48" s="49"/>
      <c r="J48" s="28" t="str">
        <f t="shared" si="1"/>
        <v/>
      </c>
      <c r="K48" s="35" t="str">
        <f t="shared" si="6"/>
        <v/>
      </c>
      <c r="M48" t="str">
        <f t="shared" si="5"/>
        <v/>
      </c>
    </row>
    <row r="49" spans="2:13" ht="21" customHeight="1" x14ac:dyDescent="0.25">
      <c r="B49" s="45"/>
      <c r="C49" s="46"/>
      <c r="D49" s="46"/>
      <c r="E49" s="47"/>
      <c r="F49" s="48"/>
      <c r="G49" s="49"/>
      <c r="H49" s="28" t="str">
        <f t="shared" si="0"/>
        <v/>
      </c>
      <c r="I49" s="49"/>
      <c r="J49" s="28" t="str">
        <f t="shared" si="1"/>
        <v/>
      </c>
      <c r="K49" s="35" t="str">
        <f t="shared" si="6"/>
        <v/>
      </c>
      <c r="M49" t="str">
        <f t="shared" si="5"/>
        <v/>
      </c>
    </row>
    <row r="50" spans="2:13" ht="21" customHeight="1" x14ac:dyDescent="0.25">
      <c r="B50" s="45"/>
      <c r="C50" s="46"/>
      <c r="D50" s="46"/>
      <c r="E50" s="47"/>
      <c r="F50" s="48"/>
      <c r="G50" s="49"/>
      <c r="H50" s="28" t="str">
        <f t="shared" si="0"/>
        <v/>
      </c>
      <c r="I50" s="49"/>
      <c r="J50" s="28" t="str">
        <f t="shared" si="1"/>
        <v/>
      </c>
      <c r="K50" s="35" t="str">
        <f t="shared" si="6"/>
        <v/>
      </c>
      <c r="M50" t="str">
        <f t="shared" si="5"/>
        <v/>
      </c>
    </row>
    <row r="51" spans="2:13" ht="21" customHeight="1" x14ac:dyDescent="0.25">
      <c r="B51" s="45"/>
      <c r="C51" s="46"/>
      <c r="D51" s="46"/>
      <c r="E51" s="47"/>
      <c r="F51" s="48"/>
      <c r="G51" s="49"/>
      <c r="H51" s="28" t="str">
        <f t="shared" si="0"/>
        <v/>
      </c>
      <c r="I51" s="49"/>
      <c r="J51" s="28" t="str">
        <f t="shared" si="1"/>
        <v/>
      </c>
      <c r="K51" s="35" t="str">
        <f t="shared" si="6"/>
        <v/>
      </c>
      <c r="M51" t="str">
        <f t="shared" si="5"/>
        <v/>
      </c>
    </row>
    <row r="52" spans="2:13" ht="21" customHeight="1" x14ac:dyDescent="0.25">
      <c r="B52" s="45"/>
      <c r="C52" s="46"/>
      <c r="D52" s="46"/>
      <c r="E52" s="47"/>
      <c r="F52" s="48"/>
      <c r="G52" s="49"/>
      <c r="H52" s="28" t="str">
        <f t="shared" si="0"/>
        <v/>
      </c>
      <c r="I52" s="49"/>
      <c r="J52" s="28" t="str">
        <f t="shared" si="1"/>
        <v/>
      </c>
      <c r="K52" s="35" t="str">
        <f t="shared" si="6"/>
        <v/>
      </c>
      <c r="M52" t="str">
        <f t="shared" si="5"/>
        <v/>
      </c>
    </row>
    <row r="53" spans="2:13" ht="21" customHeight="1" x14ac:dyDescent="0.25">
      <c r="B53" s="45"/>
      <c r="C53" s="46"/>
      <c r="D53" s="46"/>
      <c r="E53" s="47"/>
      <c r="F53" s="48"/>
      <c r="G53" s="49"/>
      <c r="H53" s="28" t="str">
        <f t="shared" si="0"/>
        <v/>
      </c>
      <c r="I53" s="49"/>
      <c r="J53" s="28" t="str">
        <f t="shared" si="1"/>
        <v/>
      </c>
      <c r="K53" s="35" t="str">
        <f t="shared" si="6"/>
        <v/>
      </c>
      <c r="M53" t="str">
        <f t="shared" si="5"/>
        <v/>
      </c>
    </row>
    <row r="54" spans="2:13" ht="21" customHeight="1" x14ac:dyDescent="0.25">
      <c r="B54" s="45"/>
      <c r="C54" s="46"/>
      <c r="D54" s="46"/>
      <c r="E54" s="47"/>
      <c r="F54" s="48"/>
      <c r="G54" s="49"/>
      <c r="H54" s="28" t="str">
        <f t="shared" si="0"/>
        <v/>
      </c>
      <c r="I54" s="49"/>
      <c r="J54" s="28" t="str">
        <f t="shared" si="1"/>
        <v/>
      </c>
      <c r="K54" s="35" t="str">
        <f t="shared" si="6"/>
        <v/>
      </c>
      <c r="M54" t="str">
        <f t="shared" si="5"/>
        <v/>
      </c>
    </row>
    <row r="55" spans="2:13" ht="21" customHeight="1" x14ac:dyDescent="0.25">
      <c r="B55" s="45"/>
      <c r="C55" s="46"/>
      <c r="D55" s="46"/>
      <c r="E55" s="47"/>
      <c r="F55" s="48"/>
      <c r="G55" s="49"/>
      <c r="H55" s="28" t="str">
        <f t="shared" si="0"/>
        <v/>
      </c>
      <c r="I55" s="49"/>
      <c r="J55" s="28" t="str">
        <f t="shared" si="1"/>
        <v/>
      </c>
      <c r="K55" s="35" t="str">
        <f t="shared" si="6"/>
        <v/>
      </c>
      <c r="M55" t="str">
        <f t="shared" si="5"/>
        <v/>
      </c>
    </row>
    <row r="56" spans="2:13" ht="21" customHeight="1" x14ac:dyDescent="0.25">
      <c r="B56" s="45"/>
      <c r="C56" s="46"/>
      <c r="D56" s="46"/>
      <c r="E56" s="47"/>
      <c r="F56" s="48"/>
      <c r="G56" s="49"/>
      <c r="H56" s="28" t="str">
        <f t="shared" si="0"/>
        <v/>
      </c>
      <c r="I56" s="49"/>
      <c r="J56" s="28" t="str">
        <f t="shared" si="1"/>
        <v/>
      </c>
      <c r="K56" s="35" t="str">
        <f t="shared" si="6"/>
        <v/>
      </c>
      <c r="M56" t="str">
        <f t="shared" si="5"/>
        <v/>
      </c>
    </row>
    <row r="57" spans="2:13" ht="21" customHeight="1" x14ac:dyDescent="0.25">
      <c r="B57" s="45"/>
      <c r="C57" s="46"/>
      <c r="D57" s="46"/>
      <c r="E57" s="47"/>
      <c r="F57" s="48"/>
      <c r="G57" s="49"/>
      <c r="H57" s="28" t="str">
        <f t="shared" si="0"/>
        <v/>
      </c>
      <c r="I57" s="49"/>
      <c r="J57" s="28" t="str">
        <f t="shared" si="1"/>
        <v/>
      </c>
      <c r="K57" s="35" t="str">
        <f t="shared" si="6"/>
        <v/>
      </c>
      <c r="M57" t="str">
        <f t="shared" si="5"/>
        <v/>
      </c>
    </row>
    <row r="58" spans="2:13" ht="21" customHeight="1" x14ac:dyDescent="0.25">
      <c r="B58" s="45"/>
      <c r="C58" s="46"/>
      <c r="D58" s="46"/>
      <c r="E58" s="47"/>
      <c r="F58" s="48"/>
      <c r="G58" s="49"/>
      <c r="H58" s="28" t="str">
        <f t="shared" si="0"/>
        <v/>
      </c>
      <c r="I58" s="49"/>
      <c r="J58" s="28" t="str">
        <f t="shared" si="1"/>
        <v/>
      </c>
      <c r="K58" s="35" t="str">
        <f t="shared" si="6"/>
        <v/>
      </c>
      <c r="M58" t="str">
        <f t="shared" si="5"/>
        <v/>
      </c>
    </row>
    <row r="59" spans="2:13" ht="21" customHeight="1" x14ac:dyDescent="0.25">
      <c r="B59" s="45"/>
      <c r="C59" s="46"/>
      <c r="D59" s="46"/>
      <c r="E59" s="47"/>
      <c r="F59" s="48"/>
      <c r="G59" s="49"/>
      <c r="H59" s="28" t="str">
        <f t="shared" si="0"/>
        <v/>
      </c>
      <c r="I59" s="49"/>
      <c r="J59" s="28" t="str">
        <f t="shared" si="1"/>
        <v/>
      </c>
      <c r="K59" s="35" t="str">
        <f t="shared" si="6"/>
        <v/>
      </c>
      <c r="M59" t="str">
        <f t="shared" si="5"/>
        <v/>
      </c>
    </row>
    <row r="60" spans="2:13" ht="21" customHeight="1" x14ac:dyDescent="0.25">
      <c r="B60" s="45"/>
      <c r="C60" s="46"/>
      <c r="D60" s="46"/>
      <c r="E60" s="47"/>
      <c r="F60" s="48"/>
      <c r="G60" s="49"/>
      <c r="H60" s="28" t="str">
        <f t="shared" si="0"/>
        <v/>
      </c>
      <c r="I60" s="49"/>
      <c r="J60" s="28" t="str">
        <f t="shared" si="1"/>
        <v/>
      </c>
      <c r="K60" s="35" t="str">
        <f t="shared" si="6"/>
        <v/>
      </c>
      <c r="M60" t="str">
        <f t="shared" si="5"/>
        <v/>
      </c>
    </row>
    <row r="61" spans="2:13" ht="21" customHeight="1" x14ac:dyDescent="0.25">
      <c r="B61" s="45"/>
      <c r="C61" s="46"/>
      <c r="D61" s="46"/>
      <c r="E61" s="47"/>
      <c r="F61" s="48"/>
      <c r="G61" s="49"/>
      <c r="H61" s="28" t="str">
        <f t="shared" si="0"/>
        <v/>
      </c>
      <c r="I61" s="49"/>
      <c r="J61" s="28" t="str">
        <f t="shared" si="1"/>
        <v/>
      </c>
      <c r="K61" s="35" t="str">
        <f t="shared" si="6"/>
        <v/>
      </c>
      <c r="M61" t="str">
        <f t="shared" si="5"/>
        <v/>
      </c>
    </row>
    <row r="62" spans="2:13" ht="21" customHeight="1" x14ac:dyDescent="0.25">
      <c r="B62" s="45"/>
      <c r="C62" s="46"/>
      <c r="D62" s="46"/>
      <c r="E62" s="47"/>
      <c r="F62" s="48"/>
      <c r="G62" s="49"/>
      <c r="H62" s="28" t="str">
        <f t="shared" si="0"/>
        <v/>
      </c>
      <c r="I62" s="49"/>
      <c r="J62" s="28" t="str">
        <f t="shared" si="1"/>
        <v/>
      </c>
      <c r="K62" s="35" t="str">
        <f t="shared" si="6"/>
        <v/>
      </c>
      <c r="M62" t="str">
        <f t="shared" si="5"/>
        <v/>
      </c>
    </row>
    <row r="63" spans="2:13" ht="21" customHeight="1" x14ac:dyDescent="0.25">
      <c r="B63" s="45"/>
      <c r="C63" s="46"/>
      <c r="D63" s="46"/>
      <c r="E63" s="47"/>
      <c r="F63" s="48"/>
      <c r="G63" s="49"/>
      <c r="H63" s="28" t="str">
        <f t="shared" si="0"/>
        <v/>
      </c>
      <c r="I63" s="49"/>
      <c r="J63" s="28" t="str">
        <f t="shared" si="1"/>
        <v/>
      </c>
      <c r="K63" s="35" t="str">
        <f t="shared" si="6"/>
        <v/>
      </c>
      <c r="M63" t="str">
        <f t="shared" si="5"/>
        <v/>
      </c>
    </row>
    <row r="64" spans="2:13" ht="21" customHeight="1" x14ac:dyDescent="0.25">
      <c r="B64" s="45"/>
      <c r="C64" s="46"/>
      <c r="D64" s="46"/>
      <c r="E64" s="47"/>
      <c r="F64" s="48"/>
      <c r="G64" s="49"/>
      <c r="H64" s="28" t="str">
        <f t="shared" si="0"/>
        <v/>
      </c>
      <c r="I64" s="49"/>
      <c r="J64" s="28" t="str">
        <f t="shared" si="1"/>
        <v/>
      </c>
      <c r="K64" s="35" t="str">
        <f t="shared" si="6"/>
        <v/>
      </c>
      <c r="M64" t="str">
        <f t="shared" si="5"/>
        <v/>
      </c>
    </row>
    <row r="65" spans="2:13" ht="21" customHeight="1" x14ac:dyDescent="0.25">
      <c r="B65" s="45"/>
      <c r="C65" s="46"/>
      <c r="D65" s="46"/>
      <c r="E65" s="47"/>
      <c r="F65" s="48"/>
      <c r="G65" s="49"/>
      <c r="H65" s="28" t="str">
        <f t="shared" si="0"/>
        <v/>
      </c>
      <c r="I65" s="49"/>
      <c r="J65" s="28" t="str">
        <f t="shared" si="1"/>
        <v/>
      </c>
      <c r="K65" s="35" t="str">
        <f t="shared" si="6"/>
        <v/>
      </c>
      <c r="M65" t="str">
        <f t="shared" si="5"/>
        <v/>
      </c>
    </row>
    <row r="66" spans="2:13" ht="21" customHeight="1" x14ac:dyDescent="0.25">
      <c r="B66" s="45"/>
      <c r="C66" s="46"/>
      <c r="D66" s="46"/>
      <c r="E66" s="47"/>
      <c r="F66" s="48"/>
      <c r="G66" s="49"/>
      <c r="H66" s="28" t="str">
        <f t="shared" si="0"/>
        <v/>
      </c>
      <c r="I66" s="49"/>
      <c r="J66" s="28" t="str">
        <f t="shared" si="1"/>
        <v/>
      </c>
      <c r="K66" s="35" t="str">
        <f t="shared" si="6"/>
        <v/>
      </c>
      <c r="M66" t="str">
        <f t="shared" si="5"/>
        <v/>
      </c>
    </row>
    <row r="67" spans="2:13" ht="21" customHeight="1" x14ac:dyDescent="0.25">
      <c r="B67" s="45"/>
      <c r="C67" s="46"/>
      <c r="D67" s="46"/>
      <c r="E67" s="47"/>
      <c r="F67" s="48"/>
      <c r="G67" s="49"/>
      <c r="H67" s="28" t="str">
        <f t="shared" si="0"/>
        <v/>
      </c>
      <c r="I67" s="49"/>
      <c r="J67" s="28" t="str">
        <f t="shared" si="1"/>
        <v/>
      </c>
      <c r="K67" s="35" t="str">
        <f t="shared" si="6"/>
        <v/>
      </c>
      <c r="M67" t="str">
        <f t="shared" si="5"/>
        <v/>
      </c>
    </row>
    <row r="68" spans="2:13" ht="21" customHeight="1" x14ac:dyDescent="0.25">
      <c r="B68" s="45"/>
      <c r="C68" s="46"/>
      <c r="D68" s="46"/>
      <c r="E68" s="47"/>
      <c r="F68" s="48"/>
      <c r="G68" s="49"/>
      <c r="H68" s="28" t="str">
        <f t="shared" si="0"/>
        <v/>
      </c>
      <c r="I68" s="49"/>
      <c r="J68" s="28" t="str">
        <f t="shared" si="1"/>
        <v/>
      </c>
      <c r="K68" s="35" t="str">
        <f t="shared" si="6"/>
        <v/>
      </c>
      <c r="M68" t="str">
        <f t="shared" si="5"/>
        <v/>
      </c>
    </row>
    <row r="69" spans="2:13" ht="21" customHeight="1" x14ac:dyDescent="0.25">
      <c r="B69" s="45"/>
      <c r="C69" s="46"/>
      <c r="D69" s="46"/>
      <c r="E69" s="47"/>
      <c r="F69" s="48"/>
      <c r="G69" s="49"/>
      <c r="H69" s="28" t="str">
        <f t="shared" si="0"/>
        <v/>
      </c>
      <c r="I69" s="49"/>
      <c r="J69" s="28" t="str">
        <f t="shared" si="1"/>
        <v/>
      </c>
      <c r="K69" s="35" t="str">
        <f t="shared" si="6"/>
        <v/>
      </c>
      <c r="M69" t="str">
        <f t="shared" si="5"/>
        <v/>
      </c>
    </row>
    <row r="70" spans="2:13" ht="21" customHeight="1" x14ac:dyDescent="0.25">
      <c r="B70" s="45"/>
      <c r="C70" s="46"/>
      <c r="D70" s="46"/>
      <c r="E70" s="47"/>
      <c r="F70" s="48"/>
      <c r="G70" s="49"/>
      <c r="H70" s="28" t="str">
        <f t="shared" si="0"/>
        <v/>
      </c>
      <c r="I70" s="49"/>
      <c r="J70" s="28" t="str">
        <f t="shared" si="1"/>
        <v/>
      </c>
      <c r="K70" s="35" t="str">
        <f t="shared" si="6"/>
        <v/>
      </c>
      <c r="M70" t="str">
        <f t="shared" si="5"/>
        <v/>
      </c>
    </row>
    <row r="71" spans="2:13" ht="21" customHeight="1" x14ac:dyDescent="0.25">
      <c r="B71" s="45"/>
      <c r="C71" s="46"/>
      <c r="D71" s="46"/>
      <c r="E71" s="47"/>
      <c r="F71" s="48"/>
      <c r="G71" s="49"/>
      <c r="H71" s="28" t="str">
        <f t="shared" ref="H71:H134" si="7">IF(G71&lt;&gt;"",G71-G71/((100+F71)/100),"")</f>
        <v/>
      </c>
      <c r="I71" s="49"/>
      <c r="J71" s="28" t="str">
        <f t="shared" ref="J71:J134" si="8">IF(I71&lt;&gt;"",I71-I71/((100+F71)/100),"")</f>
        <v/>
      </c>
      <c r="K71" s="35" t="str">
        <f t="shared" ref="K71:K134" si="9">IF(C71&lt;&gt;0,IF(G71&gt;0,K70+G71,IF(I71&gt;=0,K70-I71,"")),"")</f>
        <v/>
      </c>
      <c r="M71" t="str">
        <f t="shared" si="5"/>
        <v/>
      </c>
    </row>
    <row r="72" spans="2:13" ht="21" customHeight="1" x14ac:dyDescent="0.25">
      <c r="B72" s="45"/>
      <c r="C72" s="46"/>
      <c r="D72" s="46"/>
      <c r="E72" s="47"/>
      <c r="F72" s="48"/>
      <c r="G72" s="49"/>
      <c r="H72" s="28" t="str">
        <f t="shared" si="7"/>
        <v/>
      </c>
      <c r="I72" s="49"/>
      <c r="J72" s="28" t="str">
        <f t="shared" si="8"/>
        <v/>
      </c>
      <c r="K72" s="35" t="str">
        <f t="shared" si="9"/>
        <v/>
      </c>
      <c r="M72" t="str">
        <f t="shared" ref="M72:M135" si="10">IF(K73="",K72,"0")</f>
        <v/>
      </c>
    </row>
    <row r="73" spans="2:13" ht="21" customHeight="1" x14ac:dyDescent="0.25">
      <c r="B73" s="45"/>
      <c r="C73" s="46"/>
      <c r="D73" s="46"/>
      <c r="E73" s="47"/>
      <c r="F73" s="48"/>
      <c r="G73" s="49"/>
      <c r="H73" s="28" t="str">
        <f t="shared" si="7"/>
        <v/>
      </c>
      <c r="I73" s="49"/>
      <c r="J73" s="28" t="str">
        <f t="shared" si="8"/>
        <v/>
      </c>
      <c r="K73" s="35" t="str">
        <f t="shared" si="9"/>
        <v/>
      </c>
      <c r="M73" t="str">
        <f t="shared" si="10"/>
        <v/>
      </c>
    </row>
    <row r="74" spans="2:13" ht="21" customHeight="1" x14ac:dyDescent="0.25">
      <c r="B74" s="45"/>
      <c r="C74" s="46"/>
      <c r="D74" s="46"/>
      <c r="E74" s="47"/>
      <c r="F74" s="48"/>
      <c r="G74" s="49"/>
      <c r="H74" s="28" t="str">
        <f t="shared" si="7"/>
        <v/>
      </c>
      <c r="I74" s="49"/>
      <c r="J74" s="28" t="str">
        <f t="shared" si="8"/>
        <v/>
      </c>
      <c r="K74" s="35" t="str">
        <f t="shared" si="9"/>
        <v/>
      </c>
      <c r="M74" t="str">
        <f t="shared" si="10"/>
        <v/>
      </c>
    </row>
    <row r="75" spans="2:13" ht="21" customHeight="1" x14ac:dyDescent="0.25">
      <c r="B75" s="45"/>
      <c r="C75" s="46"/>
      <c r="D75" s="46"/>
      <c r="E75" s="47"/>
      <c r="F75" s="48"/>
      <c r="G75" s="49"/>
      <c r="H75" s="28" t="str">
        <f t="shared" si="7"/>
        <v/>
      </c>
      <c r="I75" s="49"/>
      <c r="J75" s="28" t="str">
        <f t="shared" si="8"/>
        <v/>
      </c>
      <c r="K75" s="35" t="str">
        <f t="shared" si="9"/>
        <v/>
      </c>
      <c r="M75" t="str">
        <f t="shared" si="10"/>
        <v/>
      </c>
    </row>
    <row r="76" spans="2:13" ht="21" customHeight="1" x14ac:dyDescent="0.25">
      <c r="B76" s="45"/>
      <c r="C76" s="46"/>
      <c r="D76" s="46"/>
      <c r="E76" s="47"/>
      <c r="F76" s="48"/>
      <c r="G76" s="49"/>
      <c r="H76" s="28" t="str">
        <f t="shared" si="7"/>
        <v/>
      </c>
      <c r="I76" s="49"/>
      <c r="J76" s="28" t="str">
        <f t="shared" si="8"/>
        <v/>
      </c>
      <c r="K76" s="35" t="str">
        <f t="shared" si="9"/>
        <v/>
      </c>
      <c r="M76" t="str">
        <f t="shared" si="10"/>
        <v/>
      </c>
    </row>
    <row r="77" spans="2:13" ht="21" customHeight="1" x14ac:dyDescent="0.25">
      <c r="B77" s="45"/>
      <c r="C77" s="46"/>
      <c r="D77" s="46"/>
      <c r="E77" s="47"/>
      <c r="F77" s="48"/>
      <c r="G77" s="49"/>
      <c r="H77" s="28" t="str">
        <f t="shared" si="7"/>
        <v/>
      </c>
      <c r="I77" s="49"/>
      <c r="J77" s="28" t="str">
        <f t="shared" si="8"/>
        <v/>
      </c>
      <c r="K77" s="35" t="str">
        <f t="shared" si="9"/>
        <v/>
      </c>
      <c r="M77" t="str">
        <f t="shared" si="10"/>
        <v/>
      </c>
    </row>
    <row r="78" spans="2:13" ht="21" customHeight="1" x14ac:dyDescent="0.25">
      <c r="B78" s="45"/>
      <c r="C78" s="46"/>
      <c r="D78" s="46"/>
      <c r="E78" s="47"/>
      <c r="F78" s="48"/>
      <c r="G78" s="49"/>
      <c r="H78" s="28" t="str">
        <f t="shared" si="7"/>
        <v/>
      </c>
      <c r="I78" s="49"/>
      <c r="J78" s="28" t="str">
        <f t="shared" si="8"/>
        <v/>
      </c>
      <c r="K78" s="35" t="str">
        <f t="shared" si="9"/>
        <v/>
      </c>
      <c r="M78" t="str">
        <f t="shared" si="10"/>
        <v/>
      </c>
    </row>
    <row r="79" spans="2:13" ht="21" customHeight="1" x14ac:dyDescent="0.25">
      <c r="B79" s="45"/>
      <c r="C79" s="46"/>
      <c r="D79" s="46"/>
      <c r="E79" s="47"/>
      <c r="F79" s="48"/>
      <c r="G79" s="49"/>
      <c r="H79" s="28" t="str">
        <f t="shared" si="7"/>
        <v/>
      </c>
      <c r="I79" s="49"/>
      <c r="J79" s="28" t="str">
        <f t="shared" si="8"/>
        <v/>
      </c>
      <c r="K79" s="35" t="str">
        <f t="shared" si="9"/>
        <v/>
      </c>
      <c r="M79" t="str">
        <f t="shared" si="10"/>
        <v/>
      </c>
    </row>
    <row r="80" spans="2:13" ht="21" customHeight="1" x14ac:dyDescent="0.25">
      <c r="B80" s="45"/>
      <c r="C80" s="46"/>
      <c r="D80" s="46"/>
      <c r="E80" s="47"/>
      <c r="F80" s="48"/>
      <c r="G80" s="49"/>
      <c r="H80" s="28" t="str">
        <f t="shared" si="7"/>
        <v/>
      </c>
      <c r="I80" s="49"/>
      <c r="J80" s="28" t="str">
        <f t="shared" si="8"/>
        <v/>
      </c>
      <c r="K80" s="35" t="str">
        <f t="shared" si="9"/>
        <v/>
      </c>
      <c r="M80" t="str">
        <f t="shared" si="10"/>
        <v/>
      </c>
    </row>
    <row r="81" spans="2:13" ht="21" customHeight="1" x14ac:dyDescent="0.25">
      <c r="B81" s="45"/>
      <c r="C81" s="46"/>
      <c r="D81" s="46"/>
      <c r="E81" s="47"/>
      <c r="F81" s="48"/>
      <c r="G81" s="49"/>
      <c r="H81" s="28" t="str">
        <f t="shared" si="7"/>
        <v/>
      </c>
      <c r="I81" s="49"/>
      <c r="J81" s="28" t="str">
        <f t="shared" si="8"/>
        <v/>
      </c>
      <c r="K81" s="35" t="str">
        <f t="shared" si="9"/>
        <v/>
      </c>
      <c r="M81" t="str">
        <f t="shared" si="10"/>
        <v/>
      </c>
    </row>
    <row r="82" spans="2:13" ht="21" customHeight="1" x14ac:dyDescent="0.25">
      <c r="B82" s="45"/>
      <c r="C82" s="46"/>
      <c r="D82" s="46"/>
      <c r="E82" s="47"/>
      <c r="F82" s="48"/>
      <c r="G82" s="49"/>
      <c r="H82" s="28" t="str">
        <f t="shared" si="7"/>
        <v/>
      </c>
      <c r="I82" s="49"/>
      <c r="J82" s="28" t="str">
        <f t="shared" si="8"/>
        <v/>
      </c>
      <c r="K82" s="35" t="str">
        <f t="shared" si="9"/>
        <v/>
      </c>
      <c r="M82" t="str">
        <f t="shared" si="10"/>
        <v/>
      </c>
    </row>
    <row r="83" spans="2:13" ht="21" customHeight="1" x14ac:dyDescent="0.25">
      <c r="B83" s="45"/>
      <c r="C83" s="46"/>
      <c r="D83" s="46"/>
      <c r="E83" s="47"/>
      <c r="F83" s="48"/>
      <c r="G83" s="49"/>
      <c r="H83" s="28" t="str">
        <f t="shared" si="7"/>
        <v/>
      </c>
      <c r="I83" s="49"/>
      <c r="J83" s="28" t="str">
        <f t="shared" si="8"/>
        <v/>
      </c>
      <c r="K83" s="35" t="str">
        <f t="shared" si="9"/>
        <v/>
      </c>
      <c r="M83" t="str">
        <f t="shared" si="10"/>
        <v/>
      </c>
    </row>
    <row r="84" spans="2:13" ht="21" customHeight="1" x14ac:dyDescent="0.25">
      <c r="B84" s="45"/>
      <c r="C84" s="46"/>
      <c r="D84" s="46"/>
      <c r="E84" s="47"/>
      <c r="F84" s="48"/>
      <c r="G84" s="49"/>
      <c r="H84" s="28" t="str">
        <f t="shared" si="7"/>
        <v/>
      </c>
      <c r="I84" s="49"/>
      <c r="J84" s="28" t="str">
        <f t="shared" si="8"/>
        <v/>
      </c>
      <c r="K84" s="35" t="str">
        <f t="shared" si="9"/>
        <v/>
      </c>
      <c r="M84" t="str">
        <f t="shared" si="10"/>
        <v/>
      </c>
    </row>
    <row r="85" spans="2:13" ht="21" customHeight="1" x14ac:dyDescent="0.25">
      <c r="B85" s="45"/>
      <c r="C85" s="46"/>
      <c r="D85" s="46"/>
      <c r="E85" s="47"/>
      <c r="F85" s="48"/>
      <c r="G85" s="49"/>
      <c r="H85" s="28" t="str">
        <f t="shared" si="7"/>
        <v/>
      </c>
      <c r="I85" s="49"/>
      <c r="J85" s="28" t="str">
        <f t="shared" si="8"/>
        <v/>
      </c>
      <c r="K85" s="35" t="str">
        <f t="shared" si="9"/>
        <v/>
      </c>
      <c r="M85" t="str">
        <f t="shared" si="10"/>
        <v/>
      </c>
    </row>
    <row r="86" spans="2:13" ht="21" customHeight="1" x14ac:dyDescent="0.25">
      <c r="B86" s="45"/>
      <c r="C86" s="46"/>
      <c r="D86" s="46"/>
      <c r="E86" s="47"/>
      <c r="F86" s="48"/>
      <c r="G86" s="49"/>
      <c r="H86" s="28" t="str">
        <f t="shared" si="7"/>
        <v/>
      </c>
      <c r="I86" s="49"/>
      <c r="J86" s="28" t="str">
        <f t="shared" si="8"/>
        <v/>
      </c>
      <c r="K86" s="35" t="str">
        <f t="shared" si="9"/>
        <v/>
      </c>
      <c r="M86" t="str">
        <f t="shared" si="10"/>
        <v/>
      </c>
    </row>
    <row r="87" spans="2:13" ht="21" customHeight="1" x14ac:dyDescent="0.25">
      <c r="B87" s="45"/>
      <c r="C87" s="46"/>
      <c r="D87" s="46"/>
      <c r="E87" s="47"/>
      <c r="F87" s="48"/>
      <c r="G87" s="49"/>
      <c r="H87" s="28" t="str">
        <f t="shared" si="7"/>
        <v/>
      </c>
      <c r="I87" s="49"/>
      <c r="J87" s="28" t="str">
        <f t="shared" si="8"/>
        <v/>
      </c>
      <c r="K87" s="35" t="str">
        <f t="shared" si="9"/>
        <v/>
      </c>
      <c r="M87" t="str">
        <f t="shared" si="10"/>
        <v/>
      </c>
    </row>
    <row r="88" spans="2:13" ht="21" customHeight="1" x14ac:dyDescent="0.25">
      <c r="B88" s="45"/>
      <c r="C88" s="46"/>
      <c r="D88" s="46"/>
      <c r="E88" s="47"/>
      <c r="F88" s="48"/>
      <c r="G88" s="49"/>
      <c r="H88" s="28" t="str">
        <f t="shared" si="7"/>
        <v/>
      </c>
      <c r="I88" s="49"/>
      <c r="J88" s="28" t="str">
        <f t="shared" si="8"/>
        <v/>
      </c>
      <c r="K88" s="35" t="str">
        <f t="shared" si="9"/>
        <v/>
      </c>
      <c r="M88" t="str">
        <f t="shared" si="10"/>
        <v/>
      </c>
    </row>
    <row r="89" spans="2:13" ht="21" customHeight="1" x14ac:dyDescent="0.25">
      <c r="B89" s="45"/>
      <c r="C89" s="46"/>
      <c r="D89" s="46"/>
      <c r="E89" s="47"/>
      <c r="F89" s="48"/>
      <c r="G89" s="49"/>
      <c r="H89" s="28" t="str">
        <f t="shared" si="7"/>
        <v/>
      </c>
      <c r="I89" s="49"/>
      <c r="J89" s="28" t="str">
        <f t="shared" si="8"/>
        <v/>
      </c>
      <c r="K89" s="35" t="str">
        <f t="shared" si="9"/>
        <v/>
      </c>
      <c r="M89" t="str">
        <f t="shared" si="10"/>
        <v/>
      </c>
    </row>
    <row r="90" spans="2:13" ht="21" customHeight="1" x14ac:dyDescent="0.25">
      <c r="B90" s="45"/>
      <c r="C90" s="46"/>
      <c r="D90" s="46"/>
      <c r="E90" s="47"/>
      <c r="F90" s="48"/>
      <c r="G90" s="49"/>
      <c r="H90" s="28" t="str">
        <f t="shared" si="7"/>
        <v/>
      </c>
      <c r="I90" s="49"/>
      <c r="J90" s="28" t="str">
        <f t="shared" si="8"/>
        <v/>
      </c>
      <c r="K90" s="35" t="str">
        <f t="shared" si="9"/>
        <v/>
      </c>
      <c r="M90" t="str">
        <f t="shared" si="10"/>
        <v/>
      </c>
    </row>
    <row r="91" spans="2:13" ht="21" customHeight="1" x14ac:dyDescent="0.25">
      <c r="B91" s="45"/>
      <c r="C91" s="46"/>
      <c r="D91" s="46"/>
      <c r="E91" s="47"/>
      <c r="F91" s="48"/>
      <c r="G91" s="49"/>
      <c r="H91" s="28" t="str">
        <f t="shared" si="7"/>
        <v/>
      </c>
      <c r="I91" s="49"/>
      <c r="J91" s="28" t="str">
        <f t="shared" si="8"/>
        <v/>
      </c>
      <c r="K91" s="35" t="str">
        <f t="shared" si="9"/>
        <v/>
      </c>
      <c r="M91" t="str">
        <f t="shared" si="10"/>
        <v/>
      </c>
    </row>
    <row r="92" spans="2:13" ht="21" customHeight="1" x14ac:dyDescent="0.25">
      <c r="B92" s="45"/>
      <c r="C92" s="46"/>
      <c r="D92" s="46"/>
      <c r="E92" s="47"/>
      <c r="F92" s="48"/>
      <c r="G92" s="49"/>
      <c r="H92" s="28" t="str">
        <f t="shared" si="7"/>
        <v/>
      </c>
      <c r="I92" s="49"/>
      <c r="J92" s="28" t="str">
        <f t="shared" si="8"/>
        <v/>
      </c>
      <c r="K92" s="35" t="str">
        <f t="shared" si="9"/>
        <v/>
      </c>
      <c r="M92" t="str">
        <f t="shared" si="10"/>
        <v/>
      </c>
    </row>
    <row r="93" spans="2:13" ht="21" customHeight="1" x14ac:dyDescent="0.25">
      <c r="B93" s="45"/>
      <c r="C93" s="46"/>
      <c r="D93" s="46"/>
      <c r="E93" s="47"/>
      <c r="F93" s="48"/>
      <c r="G93" s="49"/>
      <c r="H93" s="28" t="str">
        <f t="shared" si="7"/>
        <v/>
      </c>
      <c r="I93" s="49"/>
      <c r="J93" s="28" t="str">
        <f t="shared" si="8"/>
        <v/>
      </c>
      <c r="K93" s="35" t="str">
        <f t="shared" si="9"/>
        <v/>
      </c>
      <c r="M93" t="str">
        <f t="shared" si="10"/>
        <v/>
      </c>
    </row>
    <row r="94" spans="2:13" ht="21" customHeight="1" x14ac:dyDescent="0.25">
      <c r="B94" s="45"/>
      <c r="C94" s="46"/>
      <c r="D94" s="46"/>
      <c r="E94" s="47"/>
      <c r="F94" s="48"/>
      <c r="G94" s="49"/>
      <c r="H94" s="28" t="str">
        <f t="shared" si="7"/>
        <v/>
      </c>
      <c r="I94" s="49"/>
      <c r="J94" s="28" t="str">
        <f t="shared" si="8"/>
        <v/>
      </c>
      <c r="K94" s="35" t="str">
        <f t="shared" si="9"/>
        <v/>
      </c>
      <c r="M94" t="str">
        <f t="shared" si="10"/>
        <v/>
      </c>
    </row>
    <row r="95" spans="2:13" ht="21" customHeight="1" x14ac:dyDescent="0.25">
      <c r="B95" s="45"/>
      <c r="C95" s="46"/>
      <c r="D95" s="46"/>
      <c r="E95" s="47"/>
      <c r="F95" s="48"/>
      <c r="G95" s="49"/>
      <c r="H95" s="28" t="str">
        <f t="shared" si="7"/>
        <v/>
      </c>
      <c r="I95" s="49"/>
      <c r="J95" s="28" t="str">
        <f t="shared" si="8"/>
        <v/>
      </c>
      <c r="K95" s="35" t="str">
        <f t="shared" si="9"/>
        <v/>
      </c>
      <c r="M95" t="str">
        <f t="shared" si="10"/>
        <v/>
      </c>
    </row>
    <row r="96" spans="2:13" ht="21" customHeight="1" x14ac:dyDescent="0.25">
      <c r="B96" s="45"/>
      <c r="C96" s="46"/>
      <c r="D96" s="46"/>
      <c r="E96" s="47"/>
      <c r="F96" s="48"/>
      <c r="G96" s="49"/>
      <c r="H96" s="28" t="str">
        <f t="shared" si="7"/>
        <v/>
      </c>
      <c r="I96" s="49"/>
      <c r="J96" s="28" t="str">
        <f t="shared" si="8"/>
        <v/>
      </c>
      <c r="K96" s="35" t="str">
        <f t="shared" si="9"/>
        <v/>
      </c>
      <c r="M96" t="str">
        <f t="shared" si="10"/>
        <v/>
      </c>
    </row>
    <row r="97" spans="2:13" ht="21" customHeight="1" x14ac:dyDescent="0.25">
      <c r="B97" s="45"/>
      <c r="C97" s="46"/>
      <c r="D97" s="46"/>
      <c r="E97" s="47"/>
      <c r="F97" s="48"/>
      <c r="G97" s="49"/>
      <c r="H97" s="28" t="str">
        <f t="shared" si="7"/>
        <v/>
      </c>
      <c r="I97" s="49"/>
      <c r="J97" s="28" t="str">
        <f t="shared" si="8"/>
        <v/>
      </c>
      <c r="K97" s="35" t="str">
        <f t="shared" si="9"/>
        <v/>
      </c>
      <c r="M97" t="str">
        <f t="shared" si="10"/>
        <v/>
      </c>
    </row>
    <row r="98" spans="2:13" ht="21" customHeight="1" x14ac:dyDescent="0.25">
      <c r="B98" s="45"/>
      <c r="C98" s="46"/>
      <c r="D98" s="46"/>
      <c r="E98" s="47"/>
      <c r="F98" s="48"/>
      <c r="G98" s="49"/>
      <c r="H98" s="28" t="str">
        <f t="shared" si="7"/>
        <v/>
      </c>
      <c r="I98" s="49"/>
      <c r="J98" s="28" t="str">
        <f t="shared" si="8"/>
        <v/>
      </c>
      <c r="K98" s="35" t="str">
        <f t="shared" si="9"/>
        <v/>
      </c>
      <c r="M98" t="str">
        <f t="shared" si="10"/>
        <v/>
      </c>
    </row>
    <row r="99" spans="2:13" ht="21" customHeight="1" x14ac:dyDescent="0.25">
      <c r="B99" s="45"/>
      <c r="C99" s="46"/>
      <c r="D99" s="46"/>
      <c r="E99" s="47"/>
      <c r="F99" s="48"/>
      <c r="G99" s="49"/>
      <c r="H99" s="28" t="str">
        <f t="shared" si="7"/>
        <v/>
      </c>
      <c r="I99" s="49"/>
      <c r="J99" s="28" t="str">
        <f t="shared" si="8"/>
        <v/>
      </c>
      <c r="K99" s="35" t="str">
        <f t="shared" si="9"/>
        <v/>
      </c>
      <c r="M99" t="str">
        <f t="shared" si="10"/>
        <v/>
      </c>
    </row>
    <row r="100" spans="2:13" ht="21" customHeight="1" x14ac:dyDescent="0.25">
      <c r="B100" s="45"/>
      <c r="C100" s="46"/>
      <c r="D100" s="46"/>
      <c r="E100" s="47"/>
      <c r="F100" s="48"/>
      <c r="G100" s="49"/>
      <c r="H100" s="28" t="str">
        <f t="shared" si="7"/>
        <v/>
      </c>
      <c r="I100" s="49"/>
      <c r="J100" s="28" t="str">
        <f t="shared" si="8"/>
        <v/>
      </c>
      <c r="K100" s="35" t="str">
        <f t="shared" si="9"/>
        <v/>
      </c>
      <c r="M100" t="str">
        <f t="shared" si="10"/>
        <v/>
      </c>
    </row>
    <row r="101" spans="2:13" ht="21" customHeight="1" x14ac:dyDescent="0.25">
      <c r="B101" s="45"/>
      <c r="C101" s="46"/>
      <c r="D101" s="46"/>
      <c r="E101" s="47"/>
      <c r="F101" s="48"/>
      <c r="G101" s="49"/>
      <c r="H101" s="28" t="str">
        <f t="shared" si="7"/>
        <v/>
      </c>
      <c r="I101" s="49"/>
      <c r="J101" s="28" t="str">
        <f t="shared" si="8"/>
        <v/>
      </c>
      <c r="K101" s="35" t="str">
        <f t="shared" si="9"/>
        <v/>
      </c>
      <c r="M101" t="str">
        <f t="shared" si="10"/>
        <v/>
      </c>
    </row>
    <row r="102" spans="2:13" ht="21" customHeight="1" x14ac:dyDescent="0.25">
      <c r="B102" s="45"/>
      <c r="C102" s="46"/>
      <c r="D102" s="46"/>
      <c r="E102" s="47"/>
      <c r="F102" s="48"/>
      <c r="G102" s="49"/>
      <c r="H102" s="28" t="str">
        <f t="shared" si="7"/>
        <v/>
      </c>
      <c r="I102" s="49"/>
      <c r="J102" s="28" t="str">
        <f t="shared" si="8"/>
        <v/>
      </c>
      <c r="K102" s="35" t="str">
        <f t="shared" si="9"/>
        <v/>
      </c>
      <c r="M102" t="str">
        <f t="shared" si="10"/>
        <v/>
      </c>
    </row>
    <row r="103" spans="2:13" ht="21" customHeight="1" x14ac:dyDescent="0.25">
      <c r="B103" s="45"/>
      <c r="C103" s="46"/>
      <c r="D103" s="46"/>
      <c r="E103" s="47"/>
      <c r="F103" s="48"/>
      <c r="G103" s="49"/>
      <c r="H103" s="28" t="str">
        <f t="shared" si="7"/>
        <v/>
      </c>
      <c r="I103" s="49"/>
      <c r="J103" s="28" t="str">
        <f t="shared" si="8"/>
        <v/>
      </c>
      <c r="K103" s="35" t="str">
        <f t="shared" si="9"/>
        <v/>
      </c>
      <c r="M103" t="str">
        <f t="shared" si="10"/>
        <v/>
      </c>
    </row>
    <row r="104" spans="2:13" ht="21" customHeight="1" x14ac:dyDescent="0.25">
      <c r="B104" s="45"/>
      <c r="C104" s="46"/>
      <c r="D104" s="46"/>
      <c r="E104" s="47"/>
      <c r="F104" s="48"/>
      <c r="G104" s="49"/>
      <c r="H104" s="28" t="str">
        <f t="shared" si="7"/>
        <v/>
      </c>
      <c r="I104" s="49"/>
      <c r="J104" s="28" t="str">
        <f t="shared" si="8"/>
        <v/>
      </c>
      <c r="K104" s="35" t="str">
        <f t="shared" si="9"/>
        <v/>
      </c>
      <c r="M104" t="str">
        <f t="shared" si="10"/>
        <v/>
      </c>
    </row>
    <row r="105" spans="2:13" ht="21" customHeight="1" x14ac:dyDescent="0.25">
      <c r="B105" s="45"/>
      <c r="C105" s="46"/>
      <c r="D105" s="46"/>
      <c r="E105" s="47"/>
      <c r="F105" s="48"/>
      <c r="G105" s="49"/>
      <c r="H105" s="28" t="str">
        <f t="shared" si="7"/>
        <v/>
      </c>
      <c r="I105" s="49"/>
      <c r="J105" s="28" t="str">
        <f t="shared" si="8"/>
        <v/>
      </c>
      <c r="K105" s="35" t="str">
        <f t="shared" si="9"/>
        <v/>
      </c>
      <c r="M105" t="str">
        <f t="shared" si="10"/>
        <v/>
      </c>
    </row>
    <row r="106" spans="2:13" ht="21" customHeight="1" x14ac:dyDescent="0.25">
      <c r="B106" s="45"/>
      <c r="C106" s="46"/>
      <c r="D106" s="46"/>
      <c r="E106" s="47"/>
      <c r="F106" s="48"/>
      <c r="G106" s="49"/>
      <c r="H106" s="28" t="str">
        <f t="shared" si="7"/>
        <v/>
      </c>
      <c r="I106" s="49"/>
      <c r="J106" s="28" t="str">
        <f t="shared" si="8"/>
        <v/>
      </c>
      <c r="K106" s="35" t="str">
        <f t="shared" si="9"/>
        <v/>
      </c>
      <c r="M106" t="str">
        <f t="shared" si="10"/>
        <v/>
      </c>
    </row>
    <row r="107" spans="2:13" ht="21" customHeight="1" x14ac:dyDescent="0.25">
      <c r="B107" s="45"/>
      <c r="C107" s="46"/>
      <c r="D107" s="46"/>
      <c r="E107" s="47"/>
      <c r="F107" s="48"/>
      <c r="G107" s="49"/>
      <c r="H107" s="28" t="str">
        <f t="shared" si="7"/>
        <v/>
      </c>
      <c r="I107" s="49"/>
      <c r="J107" s="28" t="str">
        <f t="shared" si="8"/>
        <v/>
      </c>
      <c r="K107" s="35" t="str">
        <f t="shared" si="9"/>
        <v/>
      </c>
      <c r="M107" t="str">
        <f t="shared" si="10"/>
        <v/>
      </c>
    </row>
    <row r="108" spans="2:13" ht="21" customHeight="1" x14ac:dyDescent="0.25">
      <c r="B108" s="45"/>
      <c r="C108" s="46"/>
      <c r="D108" s="46"/>
      <c r="E108" s="47"/>
      <c r="F108" s="48"/>
      <c r="G108" s="49"/>
      <c r="H108" s="28" t="str">
        <f t="shared" si="7"/>
        <v/>
      </c>
      <c r="I108" s="49"/>
      <c r="J108" s="28" t="str">
        <f t="shared" si="8"/>
        <v/>
      </c>
      <c r="K108" s="35" t="str">
        <f t="shared" si="9"/>
        <v/>
      </c>
      <c r="M108" t="str">
        <f t="shared" si="10"/>
        <v/>
      </c>
    </row>
    <row r="109" spans="2:13" ht="21" customHeight="1" x14ac:dyDescent="0.25">
      <c r="B109" s="45"/>
      <c r="C109" s="46"/>
      <c r="D109" s="46"/>
      <c r="E109" s="47"/>
      <c r="F109" s="48"/>
      <c r="G109" s="49"/>
      <c r="H109" s="28" t="str">
        <f t="shared" si="7"/>
        <v/>
      </c>
      <c r="I109" s="49"/>
      <c r="J109" s="28" t="str">
        <f t="shared" si="8"/>
        <v/>
      </c>
      <c r="K109" s="35" t="str">
        <f t="shared" si="9"/>
        <v/>
      </c>
      <c r="M109" t="str">
        <f t="shared" si="10"/>
        <v/>
      </c>
    </row>
    <row r="110" spans="2:13" ht="21" customHeight="1" x14ac:dyDescent="0.25">
      <c r="B110" s="45"/>
      <c r="C110" s="46"/>
      <c r="D110" s="46"/>
      <c r="E110" s="47"/>
      <c r="F110" s="48"/>
      <c r="G110" s="49"/>
      <c r="H110" s="28" t="str">
        <f t="shared" si="7"/>
        <v/>
      </c>
      <c r="I110" s="49"/>
      <c r="J110" s="28" t="str">
        <f t="shared" si="8"/>
        <v/>
      </c>
      <c r="K110" s="35" t="str">
        <f t="shared" si="9"/>
        <v/>
      </c>
      <c r="M110" t="str">
        <f t="shared" si="10"/>
        <v/>
      </c>
    </row>
    <row r="111" spans="2:13" ht="21" customHeight="1" x14ac:dyDescent="0.25">
      <c r="B111" s="45"/>
      <c r="C111" s="46"/>
      <c r="D111" s="46"/>
      <c r="E111" s="47"/>
      <c r="F111" s="48"/>
      <c r="G111" s="49"/>
      <c r="H111" s="28" t="str">
        <f t="shared" si="7"/>
        <v/>
      </c>
      <c r="I111" s="49"/>
      <c r="J111" s="28" t="str">
        <f t="shared" si="8"/>
        <v/>
      </c>
      <c r="K111" s="35" t="str">
        <f t="shared" si="9"/>
        <v/>
      </c>
      <c r="M111" t="str">
        <f t="shared" si="10"/>
        <v/>
      </c>
    </row>
    <row r="112" spans="2:13" ht="21" customHeight="1" x14ac:dyDescent="0.25">
      <c r="B112" s="45"/>
      <c r="C112" s="46"/>
      <c r="D112" s="46"/>
      <c r="E112" s="47"/>
      <c r="F112" s="48"/>
      <c r="G112" s="49"/>
      <c r="H112" s="28" t="str">
        <f t="shared" si="7"/>
        <v/>
      </c>
      <c r="I112" s="49"/>
      <c r="J112" s="28" t="str">
        <f t="shared" si="8"/>
        <v/>
      </c>
      <c r="K112" s="35" t="str">
        <f t="shared" si="9"/>
        <v/>
      </c>
      <c r="M112" t="str">
        <f t="shared" si="10"/>
        <v/>
      </c>
    </row>
    <row r="113" spans="2:13" ht="21" customHeight="1" x14ac:dyDescent="0.25">
      <c r="B113" s="45"/>
      <c r="C113" s="46"/>
      <c r="D113" s="46"/>
      <c r="E113" s="47"/>
      <c r="F113" s="48"/>
      <c r="G113" s="49"/>
      <c r="H113" s="28" t="str">
        <f t="shared" si="7"/>
        <v/>
      </c>
      <c r="I113" s="49"/>
      <c r="J113" s="28" t="str">
        <f t="shared" si="8"/>
        <v/>
      </c>
      <c r="K113" s="35" t="str">
        <f t="shared" si="9"/>
        <v/>
      </c>
      <c r="M113" t="str">
        <f t="shared" si="10"/>
        <v/>
      </c>
    </row>
    <row r="114" spans="2:13" ht="21" customHeight="1" x14ac:dyDescent="0.25">
      <c r="B114" s="45"/>
      <c r="C114" s="46"/>
      <c r="D114" s="46"/>
      <c r="E114" s="47"/>
      <c r="F114" s="48"/>
      <c r="G114" s="49"/>
      <c r="H114" s="28" t="str">
        <f t="shared" si="7"/>
        <v/>
      </c>
      <c r="I114" s="49"/>
      <c r="J114" s="28" t="str">
        <f t="shared" si="8"/>
        <v/>
      </c>
      <c r="K114" s="35" t="str">
        <f t="shared" si="9"/>
        <v/>
      </c>
      <c r="M114" t="str">
        <f t="shared" si="10"/>
        <v/>
      </c>
    </row>
    <row r="115" spans="2:13" ht="21" customHeight="1" x14ac:dyDescent="0.25">
      <c r="B115" s="45"/>
      <c r="C115" s="46"/>
      <c r="D115" s="46"/>
      <c r="E115" s="47"/>
      <c r="F115" s="48"/>
      <c r="G115" s="49"/>
      <c r="H115" s="28" t="str">
        <f t="shared" si="7"/>
        <v/>
      </c>
      <c r="I115" s="49"/>
      <c r="J115" s="28" t="str">
        <f t="shared" si="8"/>
        <v/>
      </c>
      <c r="K115" s="35" t="str">
        <f t="shared" si="9"/>
        <v/>
      </c>
      <c r="M115" t="str">
        <f t="shared" si="10"/>
        <v/>
      </c>
    </row>
    <row r="116" spans="2:13" ht="21" customHeight="1" x14ac:dyDescent="0.25">
      <c r="B116" s="45"/>
      <c r="C116" s="46"/>
      <c r="D116" s="46"/>
      <c r="E116" s="47"/>
      <c r="F116" s="48"/>
      <c r="G116" s="49"/>
      <c r="H116" s="28" t="str">
        <f t="shared" si="7"/>
        <v/>
      </c>
      <c r="I116" s="49"/>
      <c r="J116" s="28" t="str">
        <f t="shared" si="8"/>
        <v/>
      </c>
      <c r="K116" s="35" t="str">
        <f t="shared" si="9"/>
        <v/>
      </c>
      <c r="M116" t="str">
        <f t="shared" si="10"/>
        <v/>
      </c>
    </row>
    <row r="117" spans="2:13" ht="21" customHeight="1" x14ac:dyDescent="0.25">
      <c r="B117" s="45"/>
      <c r="C117" s="46"/>
      <c r="D117" s="46"/>
      <c r="E117" s="47"/>
      <c r="F117" s="48"/>
      <c r="G117" s="49"/>
      <c r="H117" s="28" t="str">
        <f t="shared" si="7"/>
        <v/>
      </c>
      <c r="I117" s="49"/>
      <c r="J117" s="28" t="str">
        <f t="shared" si="8"/>
        <v/>
      </c>
      <c r="K117" s="35" t="str">
        <f t="shared" si="9"/>
        <v/>
      </c>
      <c r="M117" t="str">
        <f t="shared" si="10"/>
        <v/>
      </c>
    </row>
    <row r="118" spans="2:13" ht="21" customHeight="1" x14ac:dyDescent="0.25">
      <c r="B118" s="45"/>
      <c r="C118" s="46"/>
      <c r="D118" s="46"/>
      <c r="E118" s="47"/>
      <c r="F118" s="48"/>
      <c r="G118" s="49"/>
      <c r="H118" s="28" t="str">
        <f t="shared" si="7"/>
        <v/>
      </c>
      <c r="I118" s="49"/>
      <c r="J118" s="28" t="str">
        <f t="shared" si="8"/>
        <v/>
      </c>
      <c r="K118" s="35" t="str">
        <f t="shared" si="9"/>
        <v/>
      </c>
      <c r="M118" t="str">
        <f t="shared" si="10"/>
        <v/>
      </c>
    </row>
    <row r="119" spans="2:13" ht="21" customHeight="1" x14ac:dyDescent="0.25">
      <c r="B119" s="45"/>
      <c r="C119" s="46"/>
      <c r="D119" s="46"/>
      <c r="E119" s="47"/>
      <c r="F119" s="48"/>
      <c r="G119" s="49"/>
      <c r="H119" s="28" t="str">
        <f t="shared" si="7"/>
        <v/>
      </c>
      <c r="I119" s="49"/>
      <c r="J119" s="28" t="str">
        <f t="shared" si="8"/>
        <v/>
      </c>
      <c r="K119" s="35" t="str">
        <f t="shared" si="9"/>
        <v/>
      </c>
      <c r="M119" t="str">
        <f t="shared" si="10"/>
        <v/>
      </c>
    </row>
    <row r="120" spans="2:13" ht="21" customHeight="1" x14ac:dyDescent="0.25">
      <c r="B120" s="45"/>
      <c r="C120" s="46"/>
      <c r="D120" s="46"/>
      <c r="E120" s="47"/>
      <c r="F120" s="48"/>
      <c r="G120" s="49"/>
      <c r="H120" s="28" t="str">
        <f t="shared" si="7"/>
        <v/>
      </c>
      <c r="I120" s="49"/>
      <c r="J120" s="28" t="str">
        <f t="shared" si="8"/>
        <v/>
      </c>
      <c r="K120" s="35" t="str">
        <f t="shared" si="9"/>
        <v/>
      </c>
      <c r="M120" t="str">
        <f t="shared" si="10"/>
        <v/>
      </c>
    </row>
    <row r="121" spans="2:13" ht="21" customHeight="1" x14ac:dyDescent="0.25">
      <c r="B121" s="45"/>
      <c r="C121" s="46"/>
      <c r="D121" s="46"/>
      <c r="E121" s="47"/>
      <c r="F121" s="48"/>
      <c r="G121" s="49"/>
      <c r="H121" s="28" t="str">
        <f t="shared" si="7"/>
        <v/>
      </c>
      <c r="I121" s="49"/>
      <c r="J121" s="28" t="str">
        <f t="shared" si="8"/>
        <v/>
      </c>
      <c r="K121" s="35" t="str">
        <f t="shared" si="9"/>
        <v/>
      </c>
      <c r="M121" t="str">
        <f t="shared" si="10"/>
        <v/>
      </c>
    </row>
    <row r="122" spans="2:13" ht="21" customHeight="1" x14ac:dyDescent="0.25">
      <c r="B122" s="45"/>
      <c r="C122" s="46"/>
      <c r="D122" s="46"/>
      <c r="E122" s="47"/>
      <c r="F122" s="48"/>
      <c r="G122" s="49"/>
      <c r="H122" s="28" t="str">
        <f t="shared" si="7"/>
        <v/>
      </c>
      <c r="I122" s="49"/>
      <c r="J122" s="28" t="str">
        <f t="shared" si="8"/>
        <v/>
      </c>
      <c r="K122" s="35" t="str">
        <f t="shared" si="9"/>
        <v/>
      </c>
      <c r="M122" t="str">
        <f t="shared" si="10"/>
        <v/>
      </c>
    </row>
    <row r="123" spans="2:13" ht="21" customHeight="1" x14ac:dyDescent="0.25">
      <c r="B123" s="45"/>
      <c r="C123" s="46"/>
      <c r="D123" s="46"/>
      <c r="E123" s="47"/>
      <c r="F123" s="48"/>
      <c r="G123" s="49"/>
      <c r="H123" s="28" t="str">
        <f t="shared" si="7"/>
        <v/>
      </c>
      <c r="I123" s="49"/>
      <c r="J123" s="28" t="str">
        <f t="shared" si="8"/>
        <v/>
      </c>
      <c r="K123" s="35" t="str">
        <f t="shared" si="9"/>
        <v/>
      </c>
      <c r="M123" t="str">
        <f t="shared" si="10"/>
        <v/>
      </c>
    </row>
    <row r="124" spans="2:13" ht="21" customHeight="1" x14ac:dyDescent="0.25">
      <c r="B124" s="45"/>
      <c r="C124" s="46"/>
      <c r="D124" s="46"/>
      <c r="E124" s="47"/>
      <c r="F124" s="48"/>
      <c r="G124" s="49"/>
      <c r="H124" s="28" t="str">
        <f t="shared" si="7"/>
        <v/>
      </c>
      <c r="I124" s="49"/>
      <c r="J124" s="28" t="str">
        <f t="shared" si="8"/>
        <v/>
      </c>
      <c r="K124" s="35" t="str">
        <f t="shared" si="9"/>
        <v/>
      </c>
      <c r="M124" t="str">
        <f t="shared" si="10"/>
        <v/>
      </c>
    </row>
    <row r="125" spans="2:13" ht="21" customHeight="1" x14ac:dyDescent="0.25">
      <c r="B125" s="45"/>
      <c r="C125" s="46"/>
      <c r="D125" s="46"/>
      <c r="E125" s="47"/>
      <c r="F125" s="48"/>
      <c r="G125" s="49"/>
      <c r="H125" s="28" t="str">
        <f t="shared" si="7"/>
        <v/>
      </c>
      <c r="I125" s="49"/>
      <c r="J125" s="28" t="str">
        <f t="shared" si="8"/>
        <v/>
      </c>
      <c r="K125" s="35" t="str">
        <f t="shared" si="9"/>
        <v/>
      </c>
      <c r="M125" t="str">
        <f t="shared" si="10"/>
        <v/>
      </c>
    </row>
    <row r="126" spans="2:13" ht="21" customHeight="1" x14ac:dyDescent="0.25">
      <c r="B126" s="45"/>
      <c r="C126" s="46"/>
      <c r="D126" s="46"/>
      <c r="E126" s="47"/>
      <c r="F126" s="48"/>
      <c r="G126" s="49"/>
      <c r="H126" s="28" t="str">
        <f t="shared" si="7"/>
        <v/>
      </c>
      <c r="I126" s="49"/>
      <c r="J126" s="28" t="str">
        <f t="shared" si="8"/>
        <v/>
      </c>
      <c r="K126" s="35" t="str">
        <f t="shared" si="9"/>
        <v/>
      </c>
      <c r="M126" t="str">
        <f t="shared" si="10"/>
        <v/>
      </c>
    </row>
    <row r="127" spans="2:13" ht="21" customHeight="1" x14ac:dyDescent="0.25">
      <c r="B127" s="45"/>
      <c r="C127" s="46"/>
      <c r="D127" s="46"/>
      <c r="E127" s="47"/>
      <c r="F127" s="48"/>
      <c r="G127" s="49"/>
      <c r="H127" s="28" t="str">
        <f t="shared" si="7"/>
        <v/>
      </c>
      <c r="I127" s="49"/>
      <c r="J127" s="28" t="str">
        <f t="shared" si="8"/>
        <v/>
      </c>
      <c r="K127" s="35" t="str">
        <f t="shared" si="9"/>
        <v/>
      </c>
      <c r="M127" t="str">
        <f t="shared" si="10"/>
        <v/>
      </c>
    </row>
    <row r="128" spans="2:13" ht="21" customHeight="1" x14ac:dyDescent="0.25">
      <c r="B128" s="45"/>
      <c r="C128" s="46"/>
      <c r="D128" s="46"/>
      <c r="E128" s="47"/>
      <c r="F128" s="48"/>
      <c r="G128" s="49"/>
      <c r="H128" s="28" t="str">
        <f t="shared" si="7"/>
        <v/>
      </c>
      <c r="I128" s="49"/>
      <c r="J128" s="28" t="str">
        <f t="shared" si="8"/>
        <v/>
      </c>
      <c r="K128" s="35" t="str">
        <f t="shared" si="9"/>
        <v/>
      </c>
      <c r="M128" t="str">
        <f t="shared" si="10"/>
        <v/>
      </c>
    </row>
    <row r="129" spans="2:13" ht="21" customHeight="1" x14ac:dyDescent="0.25">
      <c r="B129" s="45"/>
      <c r="C129" s="46"/>
      <c r="D129" s="46"/>
      <c r="E129" s="47"/>
      <c r="F129" s="48"/>
      <c r="G129" s="49"/>
      <c r="H129" s="28" t="str">
        <f t="shared" si="7"/>
        <v/>
      </c>
      <c r="I129" s="49"/>
      <c r="J129" s="28" t="str">
        <f t="shared" si="8"/>
        <v/>
      </c>
      <c r="K129" s="35" t="str">
        <f t="shared" si="9"/>
        <v/>
      </c>
      <c r="M129" t="str">
        <f t="shared" si="10"/>
        <v/>
      </c>
    </row>
    <row r="130" spans="2:13" ht="21" customHeight="1" x14ac:dyDescent="0.25">
      <c r="B130" s="45"/>
      <c r="C130" s="46"/>
      <c r="D130" s="46"/>
      <c r="E130" s="47"/>
      <c r="F130" s="48"/>
      <c r="G130" s="49"/>
      <c r="H130" s="28" t="str">
        <f t="shared" si="7"/>
        <v/>
      </c>
      <c r="I130" s="49"/>
      <c r="J130" s="28" t="str">
        <f t="shared" si="8"/>
        <v/>
      </c>
      <c r="K130" s="35" t="str">
        <f t="shared" si="9"/>
        <v/>
      </c>
      <c r="M130" t="str">
        <f t="shared" si="10"/>
        <v/>
      </c>
    </row>
    <row r="131" spans="2:13" ht="21" customHeight="1" x14ac:dyDescent="0.25">
      <c r="B131" s="45"/>
      <c r="C131" s="46"/>
      <c r="D131" s="46"/>
      <c r="E131" s="47"/>
      <c r="F131" s="48"/>
      <c r="G131" s="49"/>
      <c r="H131" s="28" t="str">
        <f t="shared" si="7"/>
        <v/>
      </c>
      <c r="I131" s="49"/>
      <c r="J131" s="28" t="str">
        <f t="shared" si="8"/>
        <v/>
      </c>
      <c r="K131" s="35" t="str">
        <f t="shared" si="9"/>
        <v/>
      </c>
      <c r="M131" t="str">
        <f t="shared" si="10"/>
        <v/>
      </c>
    </row>
    <row r="132" spans="2:13" ht="21" customHeight="1" x14ac:dyDescent="0.25">
      <c r="B132" s="45"/>
      <c r="C132" s="46"/>
      <c r="D132" s="46"/>
      <c r="E132" s="47"/>
      <c r="F132" s="48"/>
      <c r="G132" s="49"/>
      <c r="H132" s="28" t="str">
        <f t="shared" si="7"/>
        <v/>
      </c>
      <c r="I132" s="49"/>
      <c r="J132" s="28" t="str">
        <f t="shared" si="8"/>
        <v/>
      </c>
      <c r="K132" s="35" t="str">
        <f t="shared" si="9"/>
        <v/>
      </c>
      <c r="M132" t="str">
        <f t="shared" si="10"/>
        <v/>
      </c>
    </row>
    <row r="133" spans="2:13" ht="21" customHeight="1" x14ac:dyDescent="0.25">
      <c r="B133" s="45"/>
      <c r="C133" s="46"/>
      <c r="D133" s="46"/>
      <c r="E133" s="47"/>
      <c r="F133" s="48"/>
      <c r="G133" s="49"/>
      <c r="H133" s="28" t="str">
        <f t="shared" si="7"/>
        <v/>
      </c>
      <c r="I133" s="49"/>
      <c r="J133" s="28" t="str">
        <f t="shared" si="8"/>
        <v/>
      </c>
      <c r="K133" s="35" t="str">
        <f t="shared" si="9"/>
        <v/>
      </c>
      <c r="M133" t="str">
        <f t="shared" si="10"/>
        <v/>
      </c>
    </row>
    <row r="134" spans="2:13" ht="21" customHeight="1" x14ac:dyDescent="0.25">
      <c r="B134" s="45"/>
      <c r="C134" s="46"/>
      <c r="D134" s="46"/>
      <c r="E134" s="47"/>
      <c r="F134" s="48"/>
      <c r="G134" s="49"/>
      <c r="H134" s="28" t="str">
        <f t="shared" si="7"/>
        <v/>
      </c>
      <c r="I134" s="49"/>
      <c r="J134" s="28" t="str">
        <f t="shared" si="8"/>
        <v/>
      </c>
      <c r="K134" s="35" t="str">
        <f t="shared" si="9"/>
        <v/>
      </c>
      <c r="M134" t="str">
        <f t="shared" si="10"/>
        <v/>
      </c>
    </row>
    <row r="135" spans="2:13" ht="21" customHeight="1" x14ac:dyDescent="0.25">
      <c r="B135" s="45"/>
      <c r="C135" s="46"/>
      <c r="D135" s="46"/>
      <c r="E135" s="47"/>
      <c r="F135" s="48"/>
      <c r="G135" s="49"/>
      <c r="H135" s="28" t="str">
        <f t="shared" ref="H135:H198" si="11">IF(G135&lt;&gt;"",G135-G135/((100+F135)/100),"")</f>
        <v/>
      </c>
      <c r="I135" s="49"/>
      <c r="J135" s="28" t="str">
        <f t="shared" ref="J135:J198" si="12">IF(I135&lt;&gt;"",I135-I135/((100+F135)/100),"")</f>
        <v/>
      </c>
      <c r="K135" s="35" t="str">
        <f t="shared" ref="K135:K198" si="13">IF(C135&lt;&gt;0,IF(G135&gt;0,K134+G135,IF(I135&gt;=0,K134-I135,"")),"")</f>
        <v/>
      </c>
      <c r="M135" t="str">
        <f t="shared" si="10"/>
        <v/>
      </c>
    </row>
    <row r="136" spans="2:13" ht="21" customHeight="1" x14ac:dyDescent="0.25">
      <c r="B136" s="45"/>
      <c r="C136" s="46"/>
      <c r="D136" s="46"/>
      <c r="E136" s="47"/>
      <c r="F136" s="48"/>
      <c r="G136" s="49"/>
      <c r="H136" s="28" t="str">
        <f t="shared" si="11"/>
        <v/>
      </c>
      <c r="I136" s="49"/>
      <c r="J136" s="28" t="str">
        <f t="shared" si="12"/>
        <v/>
      </c>
      <c r="K136" s="35" t="str">
        <f t="shared" si="13"/>
        <v/>
      </c>
      <c r="M136" t="str">
        <f t="shared" ref="M136:M199" si="14">IF(K137="",K136,"0")</f>
        <v/>
      </c>
    </row>
    <row r="137" spans="2:13" ht="21" customHeight="1" x14ac:dyDescent="0.25">
      <c r="B137" s="45"/>
      <c r="C137" s="46"/>
      <c r="D137" s="46"/>
      <c r="E137" s="47"/>
      <c r="F137" s="48"/>
      <c r="G137" s="49"/>
      <c r="H137" s="28" t="str">
        <f t="shared" si="11"/>
        <v/>
      </c>
      <c r="I137" s="49"/>
      <c r="J137" s="28" t="str">
        <f t="shared" si="12"/>
        <v/>
      </c>
      <c r="K137" s="35" t="str">
        <f t="shared" si="13"/>
        <v/>
      </c>
      <c r="M137" t="str">
        <f t="shared" si="14"/>
        <v/>
      </c>
    </row>
    <row r="138" spans="2:13" ht="21" customHeight="1" x14ac:dyDescent="0.25">
      <c r="B138" s="45"/>
      <c r="C138" s="46"/>
      <c r="D138" s="46"/>
      <c r="E138" s="47"/>
      <c r="F138" s="48"/>
      <c r="G138" s="49"/>
      <c r="H138" s="28" t="str">
        <f t="shared" si="11"/>
        <v/>
      </c>
      <c r="I138" s="49"/>
      <c r="J138" s="28" t="str">
        <f t="shared" si="12"/>
        <v/>
      </c>
      <c r="K138" s="35" t="str">
        <f t="shared" si="13"/>
        <v/>
      </c>
      <c r="M138" t="str">
        <f t="shared" si="14"/>
        <v/>
      </c>
    </row>
    <row r="139" spans="2:13" ht="21" customHeight="1" x14ac:dyDescent="0.25">
      <c r="B139" s="45"/>
      <c r="C139" s="46"/>
      <c r="D139" s="46"/>
      <c r="E139" s="47"/>
      <c r="F139" s="48"/>
      <c r="G139" s="49"/>
      <c r="H139" s="28" t="str">
        <f t="shared" si="11"/>
        <v/>
      </c>
      <c r="I139" s="49"/>
      <c r="J139" s="28" t="str">
        <f t="shared" si="12"/>
        <v/>
      </c>
      <c r="K139" s="35" t="str">
        <f t="shared" si="13"/>
        <v/>
      </c>
      <c r="M139" t="str">
        <f t="shared" si="14"/>
        <v/>
      </c>
    </row>
    <row r="140" spans="2:13" ht="21" customHeight="1" x14ac:dyDescent="0.25">
      <c r="B140" s="45"/>
      <c r="C140" s="46"/>
      <c r="D140" s="46"/>
      <c r="E140" s="47"/>
      <c r="F140" s="48"/>
      <c r="G140" s="49"/>
      <c r="H140" s="28" t="str">
        <f t="shared" si="11"/>
        <v/>
      </c>
      <c r="I140" s="49"/>
      <c r="J140" s="28" t="str">
        <f t="shared" si="12"/>
        <v/>
      </c>
      <c r="K140" s="35" t="str">
        <f t="shared" si="13"/>
        <v/>
      </c>
      <c r="M140" t="str">
        <f t="shared" si="14"/>
        <v/>
      </c>
    </row>
    <row r="141" spans="2:13" ht="21" customHeight="1" x14ac:dyDescent="0.25">
      <c r="B141" s="45"/>
      <c r="C141" s="46"/>
      <c r="D141" s="46"/>
      <c r="E141" s="47"/>
      <c r="F141" s="48"/>
      <c r="G141" s="49"/>
      <c r="H141" s="28" t="str">
        <f t="shared" si="11"/>
        <v/>
      </c>
      <c r="I141" s="49"/>
      <c r="J141" s="28" t="str">
        <f t="shared" si="12"/>
        <v/>
      </c>
      <c r="K141" s="35" t="str">
        <f t="shared" si="13"/>
        <v/>
      </c>
      <c r="M141" t="str">
        <f t="shared" si="14"/>
        <v/>
      </c>
    </row>
    <row r="142" spans="2:13" ht="21" customHeight="1" x14ac:dyDescent="0.25">
      <c r="B142" s="45"/>
      <c r="C142" s="46"/>
      <c r="D142" s="46"/>
      <c r="E142" s="47"/>
      <c r="F142" s="48"/>
      <c r="G142" s="49"/>
      <c r="H142" s="28" t="str">
        <f t="shared" si="11"/>
        <v/>
      </c>
      <c r="I142" s="49"/>
      <c r="J142" s="28" t="str">
        <f t="shared" si="12"/>
        <v/>
      </c>
      <c r="K142" s="35" t="str">
        <f t="shared" si="13"/>
        <v/>
      </c>
      <c r="M142" t="str">
        <f t="shared" si="14"/>
        <v/>
      </c>
    </row>
    <row r="143" spans="2:13" ht="21" customHeight="1" x14ac:dyDescent="0.25">
      <c r="B143" s="45"/>
      <c r="C143" s="46"/>
      <c r="D143" s="46"/>
      <c r="E143" s="47"/>
      <c r="F143" s="48"/>
      <c r="G143" s="49"/>
      <c r="H143" s="28" t="str">
        <f t="shared" si="11"/>
        <v/>
      </c>
      <c r="I143" s="49"/>
      <c r="J143" s="28" t="str">
        <f t="shared" si="12"/>
        <v/>
      </c>
      <c r="K143" s="35" t="str">
        <f t="shared" si="13"/>
        <v/>
      </c>
      <c r="M143" t="str">
        <f t="shared" si="14"/>
        <v/>
      </c>
    </row>
    <row r="144" spans="2:13" ht="21" customHeight="1" x14ac:dyDescent="0.25">
      <c r="B144" s="45"/>
      <c r="C144" s="46"/>
      <c r="D144" s="46"/>
      <c r="E144" s="47"/>
      <c r="F144" s="48"/>
      <c r="G144" s="49"/>
      <c r="H144" s="28" t="str">
        <f t="shared" si="11"/>
        <v/>
      </c>
      <c r="I144" s="49"/>
      <c r="J144" s="28" t="str">
        <f t="shared" si="12"/>
        <v/>
      </c>
      <c r="K144" s="35" t="str">
        <f t="shared" si="13"/>
        <v/>
      </c>
      <c r="M144" t="str">
        <f t="shared" si="14"/>
        <v/>
      </c>
    </row>
    <row r="145" spans="2:13" ht="21" customHeight="1" x14ac:dyDescent="0.25">
      <c r="B145" s="45"/>
      <c r="C145" s="46"/>
      <c r="D145" s="46"/>
      <c r="E145" s="47"/>
      <c r="F145" s="48"/>
      <c r="G145" s="49"/>
      <c r="H145" s="28" t="str">
        <f t="shared" si="11"/>
        <v/>
      </c>
      <c r="I145" s="49"/>
      <c r="J145" s="28" t="str">
        <f t="shared" si="12"/>
        <v/>
      </c>
      <c r="K145" s="35" t="str">
        <f t="shared" si="13"/>
        <v/>
      </c>
      <c r="M145" t="str">
        <f t="shared" si="14"/>
        <v/>
      </c>
    </row>
    <row r="146" spans="2:13" ht="21" customHeight="1" x14ac:dyDescent="0.25">
      <c r="B146" s="45"/>
      <c r="C146" s="46"/>
      <c r="D146" s="46"/>
      <c r="E146" s="47"/>
      <c r="F146" s="48"/>
      <c r="G146" s="49"/>
      <c r="H146" s="28" t="str">
        <f t="shared" si="11"/>
        <v/>
      </c>
      <c r="I146" s="49"/>
      <c r="J146" s="28" t="str">
        <f t="shared" si="12"/>
        <v/>
      </c>
      <c r="K146" s="35" t="str">
        <f t="shared" si="13"/>
        <v/>
      </c>
      <c r="M146" t="str">
        <f t="shared" si="14"/>
        <v/>
      </c>
    </row>
    <row r="147" spans="2:13" ht="21" customHeight="1" x14ac:dyDescent="0.25">
      <c r="B147" s="45"/>
      <c r="C147" s="46"/>
      <c r="D147" s="46"/>
      <c r="E147" s="47"/>
      <c r="F147" s="48"/>
      <c r="G147" s="49"/>
      <c r="H147" s="28" t="str">
        <f t="shared" si="11"/>
        <v/>
      </c>
      <c r="I147" s="49"/>
      <c r="J147" s="28" t="str">
        <f t="shared" si="12"/>
        <v/>
      </c>
      <c r="K147" s="35" t="str">
        <f t="shared" si="13"/>
        <v/>
      </c>
      <c r="M147" t="str">
        <f t="shared" si="14"/>
        <v/>
      </c>
    </row>
    <row r="148" spans="2:13" ht="21" customHeight="1" x14ac:dyDescent="0.25">
      <c r="B148" s="45"/>
      <c r="C148" s="46"/>
      <c r="D148" s="46"/>
      <c r="E148" s="47"/>
      <c r="F148" s="48"/>
      <c r="G148" s="49"/>
      <c r="H148" s="28" t="str">
        <f t="shared" si="11"/>
        <v/>
      </c>
      <c r="I148" s="49"/>
      <c r="J148" s="28" t="str">
        <f t="shared" si="12"/>
        <v/>
      </c>
      <c r="K148" s="35" t="str">
        <f t="shared" si="13"/>
        <v/>
      </c>
      <c r="M148" t="str">
        <f t="shared" si="14"/>
        <v/>
      </c>
    </row>
    <row r="149" spans="2:13" ht="21" customHeight="1" x14ac:dyDescent="0.25">
      <c r="B149" s="45"/>
      <c r="C149" s="46"/>
      <c r="D149" s="46"/>
      <c r="E149" s="47"/>
      <c r="F149" s="48"/>
      <c r="G149" s="49"/>
      <c r="H149" s="28" t="str">
        <f t="shared" si="11"/>
        <v/>
      </c>
      <c r="I149" s="49"/>
      <c r="J149" s="28" t="str">
        <f t="shared" si="12"/>
        <v/>
      </c>
      <c r="K149" s="35" t="str">
        <f t="shared" si="13"/>
        <v/>
      </c>
      <c r="M149" t="str">
        <f t="shared" si="14"/>
        <v/>
      </c>
    </row>
    <row r="150" spans="2:13" ht="21" customHeight="1" x14ac:dyDescent="0.25">
      <c r="B150" s="45"/>
      <c r="C150" s="46"/>
      <c r="D150" s="46"/>
      <c r="E150" s="47"/>
      <c r="F150" s="48"/>
      <c r="G150" s="49"/>
      <c r="H150" s="28" t="str">
        <f t="shared" si="11"/>
        <v/>
      </c>
      <c r="I150" s="49"/>
      <c r="J150" s="28" t="str">
        <f t="shared" si="12"/>
        <v/>
      </c>
      <c r="K150" s="35" t="str">
        <f t="shared" si="13"/>
        <v/>
      </c>
      <c r="M150" t="str">
        <f t="shared" si="14"/>
        <v/>
      </c>
    </row>
    <row r="151" spans="2:13" ht="21" customHeight="1" x14ac:dyDescent="0.25">
      <c r="B151" s="45"/>
      <c r="C151" s="46"/>
      <c r="D151" s="46"/>
      <c r="E151" s="47"/>
      <c r="F151" s="48"/>
      <c r="G151" s="49"/>
      <c r="H151" s="28" t="str">
        <f t="shared" si="11"/>
        <v/>
      </c>
      <c r="I151" s="49"/>
      <c r="J151" s="28" t="str">
        <f t="shared" si="12"/>
        <v/>
      </c>
      <c r="K151" s="35" t="str">
        <f t="shared" si="13"/>
        <v/>
      </c>
      <c r="M151" t="str">
        <f t="shared" si="14"/>
        <v/>
      </c>
    </row>
    <row r="152" spans="2:13" ht="21" customHeight="1" x14ac:dyDescent="0.25">
      <c r="B152" s="45"/>
      <c r="C152" s="46"/>
      <c r="D152" s="46"/>
      <c r="E152" s="47"/>
      <c r="F152" s="48"/>
      <c r="G152" s="49"/>
      <c r="H152" s="28" t="str">
        <f t="shared" si="11"/>
        <v/>
      </c>
      <c r="I152" s="49"/>
      <c r="J152" s="28" t="str">
        <f t="shared" si="12"/>
        <v/>
      </c>
      <c r="K152" s="35" t="str">
        <f t="shared" si="13"/>
        <v/>
      </c>
      <c r="M152" t="str">
        <f t="shared" si="14"/>
        <v/>
      </c>
    </row>
    <row r="153" spans="2:13" ht="21" customHeight="1" x14ac:dyDescent="0.25">
      <c r="B153" s="45"/>
      <c r="C153" s="46"/>
      <c r="D153" s="46"/>
      <c r="E153" s="47"/>
      <c r="F153" s="48"/>
      <c r="G153" s="49"/>
      <c r="H153" s="28" t="str">
        <f t="shared" si="11"/>
        <v/>
      </c>
      <c r="I153" s="49"/>
      <c r="J153" s="28" t="str">
        <f t="shared" si="12"/>
        <v/>
      </c>
      <c r="K153" s="35" t="str">
        <f t="shared" si="13"/>
        <v/>
      </c>
      <c r="M153" t="str">
        <f t="shared" si="14"/>
        <v/>
      </c>
    </row>
    <row r="154" spans="2:13" ht="21" customHeight="1" x14ac:dyDescent="0.25">
      <c r="B154" s="45"/>
      <c r="C154" s="46"/>
      <c r="D154" s="46"/>
      <c r="E154" s="47"/>
      <c r="F154" s="48"/>
      <c r="G154" s="49"/>
      <c r="H154" s="28" t="str">
        <f t="shared" si="11"/>
        <v/>
      </c>
      <c r="I154" s="49"/>
      <c r="J154" s="28" t="str">
        <f t="shared" si="12"/>
        <v/>
      </c>
      <c r="K154" s="35" t="str">
        <f t="shared" si="13"/>
        <v/>
      </c>
      <c r="M154" t="str">
        <f t="shared" si="14"/>
        <v/>
      </c>
    </row>
    <row r="155" spans="2:13" ht="21" customHeight="1" x14ac:dyDescent="0.25">
      <c r="B155" s="45"/>
      <c r="C155" s="46"/>
      <c r="D155" s="46"/>
      <c r="E155" s="47"/>
      <c r="F155" s="48"/>
      <c r="G155" s="49"/>
      <c r="H155" s="28" t="str">
        <f t="shared" si="11"/>
        <v/>
      </c>
      <c r="I155" s="49"/>
      <c r="J155" s="28" t="str">
        <f t="shared" si="12"/>
        <v/>
      </c>
      <c r="K155" s="35" t="str">
        <f t="shared" si="13"/>
        <v/>
      </c>
      <c r="M155" t="str">
        <f t="shared" si="14"/>
        <v/>
      </c>
    </row>
    <row r="156" spans="2:13" ht="21" customHeight="1" x14ac:dyDescent="0.25">
      <c r="B156" s="45"/>
      <c r="C156" s="46"/>
      <c r="D156" s="46"/>
      <c r="E156" s="47"/>
      <c r="F156" s="48"/>
      <c r="G156" s="49"/>
      <c r="H156" s="28" t="str">
        <f t="shared" si="11"/>
        <v/>
      </c>
      <c r="I156" s="49"/>
      <c r="J156" s="28" t="str">
        <f t="shared" si="12"/>
        <v/>
      </c>
      <c r="K156" s="35" t="str">
        <f t="shared" si="13"/>
        <v/>
      </c>
      <c r="M156" t="str">
        <f t="shared" si="14"/>
        <v/>
      </c>
    </row>
    <row r="157" spans="2:13" ht="21" customHeight="1" x14ac:dyDescent="0.25">
      <c r="B157" s="45"/>
      <c r="C157" s="46"/>
      <c r="D157" s="46"/>
      <c r="E157" s="47"/>
      <c r="F157" s="48"/>
      <c r="G157" s="49"/>
      <c r="H157" s="28" t="str">
        <f t="shared" si="11"/>
        <v/>
      </c>
      <c r="I157" s="49"/>
      <c r="J157" s="28" t="str">
        <f t="shared" si="12"/>
        <v/>
      </c>
      <c r="K157" s="35" t="str">
        <f t="shared" si="13"/>
        <v/>
      </c>
      <c r="M157" t="str">
        <f t="shared" si="14"/>
        <v/>
      </c>
    </row>
    <row r="158" spans="2:13" ht="21" customHeight="1" x14ac:dyDescent="0.25">
      <c r="B158" s="45"/>
      <c r="C158" s="46"/>
      <c r="D158" s="46"/>
      <c r="E158" s="47"/>
      <c r="F158" s="48"/>
      <c r="G158" s="49"/>
      <c r="H158" s="28" t="str">
        <f t="shared" si="11"/>
        <v/>
      </c>
      <c r="I158" s="49"/>
      <c r="J158" s="28" t="str">
        <f t="shared" si="12"/>
        <v/>
      </c>
      <c r="K158" s="35" t="str">
        <f t="shared" si="13"/>
        <v/>
      </c>
      <c r="M158" t="str">
        <f t="shared" si="14"/>
        <v/>
      </c>
    </row>
    <row r="159" spans="2:13" ht="21" customHeight="1" x14ac:dyDescent="0.25">
      <c r="B159" s="45"/>
      <c r="C159" s="46"/>
      <c r="D159" s="46"/>
      <c r="E159" s="47"/>
      <c r="F159" s="48"/>
      <c r="G159" s="49"/>
      <c r="H159" s="28" t="str">
        <f t="shared" si="11"/>
        <v/>
      </c>
      <c r="I159" s="49"/>
      <c r="J159" s="28" t="str">
        <f t="shared" si="12"/>
        <v/>
      </c>
      <c r="K159" s="35" t="str">
        <f t="shared" si="13"/>
        <v/>
      </c>
      <c r="M159" t="str">
        <f t="shared" si="14"/>
        <v/>
      </c>
    </row>
    <row r="160" spans="2:13" ht="21" customHeight="1" x14ac:dyDescent="0.25">
      <c r="B160" s="45"/>
      <c r="C160" s="46"/>
      <c r="D160" s="46"/>
      <c r="E160" s="47"/>
      <c r="F160" s="48"/>
      <c r="G160" s="49"/>
      <c r="H160" s="28" t="str">
        <f t="shared" si="11"/>
        <v/>
      </c>
      <c r="I160" s="49"/>
      <c r="J160" s="28" t="str">
        <f t="shared" si="12"/>
        <v/>
      </c>
      <c r="K160" s="35" t="str">
        <f t="shared" si="13"/>
        <v/>
      </c>
      <c r="M160" t="str">
        <f t="shared" si="14"/>
        <v/>
      </c>
    </row>
    <row r="161" spans="2:13" ht="21" customHeight="1" x14ac:dyDescent="0.25">
      <c r="B161" s="45"/>
      <c r="C161" s="46"/>
      <c r="D161" s="46"/>
      <c r="E161" s="47"/>
      <c r="F161" s="48"/>
      <c r="G161" s="49"/>
      <c r="H161" s="28" t="str">
        <f t="shared" si="11"/>
        <v/>
      </c>
      <c r="I161" s="49"/>
      <c r="J161" s="28" t="str">
        <f t="shared" si="12"/>
        <v/>
      </c>
      <c r="K161" s="35" t="str">
        <f t="shared" si="13"/>
        <v/>
      </c>
      <c r="M161" t="str">
        <f t="shared" si="14"/>
        <v/>
      </c>
    </row>
    <row r="162" spans="2:13" ht="21" customHeight="1" x14ac:dyDescent="0.25">
      <c r="B162" s="45"/>
      <c r="C162" s="46"/>
      <c r="D162" s="46"/>
      <c r="E162" s="47"/>
      <c r="F162" s="48"/>
      <c r="G162" s="49"/>
      <c r="H162" s="28" t="str">
        <f t="shared" si="11"/>
        <v/>
      </c>
      <c r="I162" s="49"/>
      <c r="J162" s="28" t="str">
        <f t="shared" si="12"/>
        <v/>
      </c>
      <c r="K162" s="35" t="str">
        <f t="shared" si="13"/>
        <v/>
      </c>
      <c r="M162" t="str">
        <f t="shared" si="14"/>
        <v/>
      </c>
    </row>
    <row r="163" spans="2:13" ht="21" customHeight="1" x14ac:dyDescent="0.25">
      <c r="B163" s="45"/>
      <c r="C163" s="46"/>
      <c r="D163" s="46"/>
      <c r="E163" s="47"/>
      <c r="F163" s="48"/>
      <c r="G163" s="49"/>
      <c r="H163" s="28" t="str">
        <f t="shared" si="11"/>
        <v/>
      </c>
      <c r="I163" s="49"/>
      <c r="J163" s="28" t="str">
        <f t="shared" si="12"/>
        <v/>
      </c>
      <c r="K163" s="35" t="str">
        <f t="shared" si="13"/>
        <v/>
      </c>
      <c r="M163" t="str">
        <f t="shared" si="14"/>
        <v/>
      </c>
    </row>
    <row r="164" spans="2:13" ht="21" customHeight="1" x14ac:dyDescent="0.25">
      <c r="B164" s="45"/>
      <c r="C164" s="46"/>
      <c r="D164" s="46"/>
      <c r="E164" s="47"/>
      <c r="F164" s="48"/>
      <c r="G164" s="49"/>
      <c r="H164" s="28" t="str">
        <f t="shared" si="11"/>
        <v/>
      </c>
      <c r="I164" s="49"/>
      <c r="J164" s="28" t="str">
        <f t="shared" si="12"/>
        <v/>
      </c>
      <c r="K164" s="35" t="str">
        <f t="shared" si="13"/>
        <v/>
      </c>
      <c r="M164" t="str">
        <f t="shared" si="14"/>
        <v/>
      </c>
    </row>
    <row r="165" spans="2:13" ht="21" customHeight="1" x14ac:dyDescent="0.25">
      <c r="B165" s="45"/>
      <c r="C165" s="46"/>
      <c r="D165" s="46"/>
      <c r="E165" s="47"/>
      <c r="F165" s="48"/>
      <c r="G165" s="49"/>
      <c r="H165" s="28" t="str">
        <f t="shared" si="11"/>
        <v/>
      </c>
      <c r="I165" s="49"/>
      <c r="J165" s="28" t="str">
        <f t="shared" si="12"/>
        <v/>
      </c>
      <c r="K165" s="35" t="str">
        <f t="shared" si="13"/>
        <v/>
      </c>
      <c r="M165" t="str">
        <f t="shared" si="14"/>
        <v/>
      </c>
    </row>
    <row r="166" spans="2:13" ht="21" customHeight="1" x14ac:dyDescent="0.25">
      <c r="B166" s="45"/>
      <c r="C166" s="46"/>
      <c r="D166" s="46"/>
      <c r="E166" s="47"/>
      <c r="F166" s="48"/>
      <c r="G166" s="49"/>
      <c r="H166" s="28" t="str">
        <f t="shared" si="11"/>
        <v/>
      </c>
      <c r="I166" s="49"/>
      <c r="J166" s="28" t="str">
        <f t="shared" si="12"/>
        <v/>
      </c>
      <c r="K166" s="35" t="str">
        <f t="shared" si="13"/>
        <v/>
      </c>
      <c r="M166" t="str">
        <f t="shared" si="14"/>
        <v/>
      </c>
    </row>
    <row r="167" spans="2:13" ht="21" customHeight="1" x14ac:dyDescent="0.25">
      <c r="B167" s="45"/>
      <c r="C167" s="46"/>
      <c r="D167" s="46"/>
      <c r="E167" s="47"/>
      <c r="F167" s="48"/>
      <c r="G167" s="49"/>
      <c r="H167" s="28" t="str">
        <f t="shared" si="11"/>
        <v/>
      </c>
      <c r="I167" s="49"/>
      <c r="J167" s="28" t="str">
        <f t="shared" si="12"/>
        <v/>
      </c>
      <c r="K167" s="35" t="str">
        <f t="shared" si="13"/>
        <v/>
      </c>
      <c r="M167" t="str">
        <f t="shared" si="14"/>
        <v/>
      </c>
    </row>
    <row r="168" spans="2:13" ht="21" customHeight="1" x14ac:dyDescent="0.25">
      <c r="B168" s="45"/>
      <c r="C168" s="46"/>
      <c r="D168" s="46"/>
      <c r="E168" s="47"/>
      <c r="F168" s="48"/>
      <c r="G168" s="49"/>
      <c r="H168" s="28" t="str">
        <f t="shared" si="11"/>
        <v/>
      </c>
      <c r="I168" s="49"/>
      <c r="J168" s="28" t="str">
        <f t="shared" si="12"/>
        <v/>
      </c>
      <c r="K168" s="35" t="str">
        <f t="shared" si="13"/>
        <v/>
      </c>
      <c r="M168" t="str">
        <f t="shared" si="14"/>
        <v/>
      </c>
    </row>
    <row r="169" spans="2:13" ht="21" customHeight="1" x14ac:dyDescent="0.25">
      <c r="B169" s="45"/>
      <c r="C169" s="46"/>
      <c r="D169" s="46"/>
      <c r="E169" s="47"/>
      <c r="F169" s="48"/>
      <c r="G169" s="49"/>
      <c r="H169" s="28" t="str">
        <f t="shared" si="11"/>
        <v/>
      </c>
      <c r="I169" s="49"/>
      <c r="J169" s="28" t="str">
        <f t="shared" si="12"/>
        <v/>
      </c>
      <c r="K169" s="35" t="str">
        <f t="shared" si="13"/>
        <v/>
      </c>
      <c r="M169" t="str">
        <f t="shared" si="14"/>
        <v/>
      </c>
    </row>
    <row r="170" spans="2:13" ht="21" customHeight="1" x14ac:dyDescent="0.25">
      <c r="B170" s="45"/>
      <c r="C170" s="46"/>
      <c r="D170" s="46"/>
      <c r="E170" s="47"/>
      <c r="F170" s="48"/>
      <c r="G170" s="49"/>
      <c r="H170" s="28" t="str">
        <f t="shared" si="11"/>
        <v/>
      </c>
      <c r="I170" s="49"/>
      <c r="J170" s="28" t="str">
        <f t="shared" si="12"/>
        <v/>
      </c>
      <c r="K170" s="35" t="str">
        <f t="shared" si="13"/>
        <v/>
      </c>
      <c r="M170" t="str">
        <f t="shared" si="14"/>
        <v/>
      </c>
    </row>
    <row r="171" spans="2:13" ht="21" customHeight="1" x14ac:dyDescent="0.25">
      <c r="B171" s="45"/>
      <c r="C171" s="46"/>
      <c r="D171" s="46"/>
      <c r="E171" s="47"/>
      <c r="F171" s="48"/>
      <c r="G171" s="49"/>
      <c r="H171" s="28" t="str">
        <f t="shared" si="11"/>
        <v/>
      </c>
      <c r="I171" s="49"/>
      <c r="J171" s="28" t="str">
        <f t="shared" si="12"/>
        <v/>
      </c>
      <c r="K171" s="35" t="str">
        <f t="shared" si="13"/>
        <v/>
      </c>
      <c r="M171" t="str">
        <f t="shared" si="14"/>
        <v/>
      </c>
    </row>
    <row r="172" spans="2:13" ht="21" customHeight="1" x14ac:dyDescent="0.25">
      <c r="B172" s="45"/>
      <c r="C172" s="46"/>
      <c r="D172" s="46"/>
      <c r="E172" s="47"/>
      <c r="F172" s="48"/>
      <c r="G172" s="49"/>
      <c r="H172" s="28" t="str">
        <f t="shared" si="11"/>
        <v/>
      </c>
      <c r="I172" s="49"/>
      <c r="J172" s="28" t="str">
        <f t="shared" si="12"/>
        <v/>
      </c>
      <c r="K172" s="35" t="str">
        <f t="shared" si="13"/>
        <v/>
      </c>
      <c r="M172" t="str">
        <f t="shared" si="14"/>
        <v/>
      </c>
    </row>
    <row r="173" spans="2:13" ht="21" customHeight="1" x14ac:dyDescent="0.25">
      <c r="B173" s="45"/>
      <c r="C173" s="46"/>
      <c r="D173" s="46"/>
      <c r="E173" s="47"/>
      <c r="F173" s="48"/>
      <c r="G173" s="49"/>
      <c r="H173" s="28" t="str">
        <f t="shared" si="11"/>
        <v/>
      </c>
      <c r="I173" s="49"/>
      <c r="J173" s="28" t="str">
        <f t="shared" si="12"/>
        <v/>
      </c>
      <c r="K173" s="35" t="str">
        <f t="shared" si="13"/>
        <v/>
      </c>
      <c r="M173" t="str">
        <f t="shared" si="14"/>
        <v/>
      </c>
    </row>
    <row r="174" spans="2:13" ht="21" customHeight="1" x14ac:dyDescent="0.25">
      <c r="B174" s="45"/>
      <c r="C174" s="46"/>
      <c r="D174" s="46"/>
      <c r="E174" s="47"/>
      <c r="F174" s="48"/>
      <c r="G174" s="49"/>
      <c r="H174" s="28" t="str">
        <f t="shared" si="11"/>
        <v/>
      </c>
      <c r="I174" s="49"/>
      <c r="J174" s="28" t="str">
        <f t="shared" si="12"/>
        <v/>
      </c>
      <c r="K174" s="35" t="str">
        <f t="shared" si="13"/>
        <v/>
      </c>
      <c r="M174" t="str">
        <f t="shared" si="14"/>
        <v/>
      </c>
    </row>
    <row r="175" spans="2:13" ht="21" customHeight="1" x14ac:dyDescent="0.25">
      <c r="B175" s="45"/>
      <c r="C175" s="46"/>
      <c r="D175" s="46"/>
      <c r="E175" s="47"/>
      <c r="F175" s="48"/>
      <c r="G175" s="49"/>
      <c r="H175" s="28" t="str">
        <f t="shared" si="11"/>
        <v/>
      </c>
      <c r="I175" s="49"/>
      <c r="J175" s="28" t="str">
        <f t="shared" si="12"/>
        <v/>
      </c>
      <c r="K175" s="35" t="str">
        <f t="shared" si="13"/>
        <v/>
      </c>
      <c r="M175" t="str">
        <f t="shared" si="14"/>
        <v/>
      </c>
    </row>
    <row r="176" spans="2:13" ht="21" customHeight="1" x14ac:dyDescent="0.25">
      <c r="B176" s="45"/>
      <c r="C176" s="46"/>
      <c r="D176" s="46"/>
      <c r="E176" s="47"/>
      <c r="F176" s="48"/>
      <c r="G176" s="49"/>
      <c r="H176" s="28" t="str">
        <f t="shared" si="11"/>
        <v/>
      </c>
      <c r="I176" s="49"/>
      <c r="J176" s="28" t="str">
        <f t="shared" si="12"/>
        <v/>
      </c>
      <c r="K176" s="35" t="str">
        <f t="shared" si="13"/>
        <v/>
      </c>
      <c r="M176" t="str">
        <f t="shared" si="14"/>
        <v/>
      </c>
    </row>
    <row r="177" spans="2:13" ht="21" customHeight="1" x14ac:dyDescent="0.25">
      <c r="B177" s="45"/>
      <c r="C177" s="46"/>
      <c r="D177" s="46"/>
      <c r="E177" s="47"/>
      <c r="F177" s="48"/>
      <c r="G177" s="49"/>
      <c r="H177" s="28" t="str">
        <f t="shared" si="11"/>
        <v/>
      </c>
      <c r="I177" s="49"/>
      <c r="J177" s="28" t="str">
        <f t="shared" si="12"/>
        <v/>
      </c>
      <c r="K177" s="35" t="str">
        <f t="shared" si="13"/>
        <v/>
      </c>
      <c r="M177" t="str">
        <f t="shared" si="14"/>
        <v/>
      </c>
    </row>
    <row r="178" spans="2:13" ht="21" customHeight="1" x14ac:dyDescent="0.25">
      <c r="B178" s="45"/>
      <c r="C178" s="46"/>
      <c r="D178" s="46"/>
      <c r="E178" s="47"/>
      <c r="F178" s="48"/>
      <c r="G178" s="49"/>
      <c r="H178" s="28" t="str">
        <f t="shared" si="11"/>
        <v/>
      </c>
      <c r="I178" s="49"/>
      <c r="J178" s="28" t="str">
        <f t="shared" si="12"/>
        <v/>
      </c>
      <c r="K178" s="35" t="str">
        <f t="shared" si="13"/>
        <v/>
      </c>
      <c r="M178" t="str">
        <f t="shared" si="14"/>
        <v/>
      </c>
    </row>
    <row r="179" spans="2:13" ht="21" customHeight="1" x14ac:dyDescent="0.25">
      <c r="B179" s="45"/>
      <c r="C179" s="46"/>
      <c r="D179" s="46"/>
      <c r="E179" s="47"/>
      <c r="F179" s="48"/>
      <c r="G179" s="49"/>
      <c r="H179" s="28" t="str">
        <f t="shared" si="11"/>
        <v/>
      </c>
      <c r="I179" s="49"/>
      <c r="J179" s="28" t="str">
        <f t="shared" si="12"/>
        <v/>
      </c>
      <c r="K179" s="35" t="str">
        <f t="shared" si="13"/>
        <v/>
      </c>
      <c r="M179" t="str">
        <f t="shared" si="14"/>
        <v/>
      </c>
    </row>
    <row r="180" spans="2:13" ht="21" customHeight="1" x14ac:dyDescent="0.25">
      <c r="B180" s="45"/>
      <c r="C180" s="46"/>
      <c r="D180" s="46"/>
      <c r="E180" s="47"/>
      <c r="F180" s="48"/>
      <c r="G180" s="49"/>
      <c r="H180" s="28" t="str">
        <f t="shared" si="11"/>
        <v/>
      </c>
      <c r="I180" s="49"/>
      <c r="J180" s="28" t="str">
        <f t="shared" si="12"/>
        <v/>
      </c>
      <c r="K180" s="35" t="str">
        <f t="shared" si="13"/>
        <v/>
      </c>
      <c r="M180" t="str">
        <f t="shared" si="14"/>
        <v/>
      </c>
    </row>
    <row r="181" spans="2:13" ht="21" customHeight="1" x14ac:dyDescent="0.25">
      <c r="B181" s="45"/>
      <c r="C181" s="46"/>
      <c r="D181" s="46"/>
      <c r="E181" s="47"/>
      <c r="F181" s="48"/>
      <c r="G181" s="49"/>
      <c r="H181" s="28" t="str">
        <f t="shared" si="11"/>
        <v/>
      </c>
      <c r="I181" s="49"/>
      <c r="J181" s="28" t="str">
        <f t="shared" si="12"/>
        <v/>
      </c>
      <c r="K181" s="35" t="str">
        <f t="shared" si="13"/>
        <v/>
      </c>
      <c r="M181" t="str">
        <f t="shared" si="14"/>
        <v/>
      </c>
    </row>
    <row r="182" spans="2:13" ht="21" customHeight="1" x14ac:dyDescent="0.25">
      <c r="B182" s="45"/>
      <c r="C182" s="46"/>
      <c r="D182" s="46"/>
      <c r="E182" s="47"/>
      <c r="F182" s="48"/>
      <c r="G182" s="49"/>
      <c r="H182" s="28" t="str">
        <f t="shared" si="11"/>
        <v/>
      </c>
      <c r="I182" s="49"/>
      <c r="J182" s="28" t="str">
        <f t="shared" si="12"/>
        <v/>
      </c>
      <c r="K182" s="35" t="str">
        <f t="shared" si="13"/>
        <v/>
      </c>
      <c r="M182" t="str">
        <f t="shared" si="14"/>
        <v/>
      </c>
    </row>
    <row r="183" spans="2:13" ht="21" customHeight="1" x14ac:dyDescent="0.25">
      <c r="B183" s="45"/>
      <c r="C183" s="46"/>
      <c r="D183" s="46"/>
      <c r="E183" s="47"/>
      <c r="F183" s="48"/>
      <c r="G183" s="49"/>
      <c r="H183" s="28" t="str">
        <f t="shared" si="11"/>
        <v/>
      </c>
      <c r="I183" s="49"/>
      <c r="J183" s="28" t="str">
        <f t="shared" si="12"/>
        <v/>
      </c>
      <c r="K183" s="35" t="str">
        <f t="shared" si="13"/>
        <v/>
      </c>
      <c r="M183" t="str">
        <f t="shared" si="14"/>
        <v/>
      </c>
    </row>
    <row r="184" spans="2:13" ht="21" customHeight="1" x14ac:dyDescent="0.25">
      <c r="B184" s="45"/>
      <c r="C184" s="46"/>
      <c r="D184" s="46"/>
      <c r="E184" s="47"/>
      <c r="F184" s="48"/>
      <c r="G184" s="49"/>
      <c r="H184" s="28" t="str">
        <f t="shared" si="11"/>
        <v/>
      </c>
      <c r="I184" s="49"/>
      <c r="J184" s="28" t="str">
        <f t="shared" si="12"/>
        <v/>
      </c>
      <c r="K184" s="35" t="str">
        <f t="shared" si="13"/>
        <v/>
      </c>
      <c r="M184" t="str">
        <f t="shared" si="14"/>
        <v/>
      </c>
    </row>
    <row r="185" spans="2:13" ht="21" customHeight="1" x14ac:dyDescent="0.25">
      <c r="B185" s="45"/>
      <c r="C185" s="46"/>
      <c r="D185" s="46"/>
      <c r="E185" s="47"/>
      <c r="F185" s="48"/>
      <c r="G185" s="49"/>
      <c r="H185" s="28" t="str">
        <f t="shared" si="11"/>
        <v/>
      </c>
      <c r="I185" s="49"/>
      <c r="J185" s="28" t="str">
        <f t="shared" si="12"/>
        <v/>
      </c>
      <c r="K185" s="35" t="str">
        <f t="shared" si="13"/>
        <v/>
      </c>
      <c r="M185" t="str">
        <f t="shared" si="14"/>
        <v/>
      </c>
    </row>
    <row r="186" spans="2:13" ht="21" customHeight="1" x14ac:dyDescent="0.25">
      <c r="B186" s="45"/>
      <c r="C186" s="46"/>
      <c r="D186" s="46"/>
      <c r="E186" s="47"/>
      <c r="F186" s="48"/>
      <c r="G186" s="49"/>
      <c r="H186" s="28" t="str">
        <f t="shared" si="11"/>
        <v/>
      </c>
      <c r="I186" s="49"/>
      <c r="J186" s="28" t="str">
        <f t="shared" si="12"/>
        <v/>
      </c>
      <c r="K186" s="35" t="str">
        <f t="shared" si="13"/>
        <v/>
      </c>
      <c r="M186" t="str">
        <f t="shared" si="14"/>
        <v/>
      </c>
    </row>
    <row r="187" spans="2:13" ht="21" customHeight="1" x14ac:dyDescent="0.25">
      <c r="B187" s="45"/>
      <c r="C187" s="46"/>
      <c r="D187" s="46"/>
      <c r="E187" s="47"/>
      <c r="F187" s="48"/>
      <c r="G187" s="49"/>
      <c r="H187" s="28" t="str">
        <f t="shared" si="11"/>
        <v/>
      </c>
      <c r="I187" s="49"/>
      <c r="J187" s="28" t="str">
        <f t="shared" si="12"/>
        <v/>
      </c>
      <c r="K187" s="35" t="str">
        <f t="shared" si="13"/>
        <v/>
      </c>
      <c r="M187" t="str">
        <f t="shared" si="14"/>
        <v/>
      </c>
    </row>
    <row r="188" spans="2:13" ht="21" customHeight="1" x14ac:dyDescent="0.25">
      <c r="B188" s="45"/>
      <c r="C188" s="46"/>
      <c r="D188" s="46"/>
      <c r="E188" s="47"/>
      <c r="F188" s="48"/>
      <c r="G188" s="49"/>
      <c r="H188" s="28" t="str">
        <f t="shared" si="11"/>
        <v/>
      </c>
      <c r="I188" s="49"/>
      <c r="J188" s="28" t="str">
        <f t="shared" si="12"/>
        <v/>
      </c>
      <c r="K188" s="35" t="str">
        <f t="shared" si="13"/>
        <v/>
      </c>
      <c r="M188" t="str">
        <f t="shared" si="14"/>
        <v/>
      </c>
    </row>
    <row r="189" spans="2:13" ht="21" customHeight="1" x14ac:dyDescent="0.25">
      <c r="B189" s="45"/>
      <c r="C189" s="46"/>
      <c r="D189" s="46"/>
      <c r="E189" s="47"/>
      <c r="F189" s="48"/>
      <c r="G189" s="49"/>
      <c r="H189" s="28" t="str">
        <f t="shared" si="11"/>
        <v/>
      </c>
      <c r="I189" s="49"/>
      <c r="J189" s="28" t="str">
        <f t="shared" si="12"/>
        <v/>
      </c>
      <c r="K189" s="35" t="str">
        <f t="shared" si="13"/>
        <v/>
      </c>
      <c r="M189" t="str">
        <f t="shared" si="14"/>
        <v/>
      </c>
    </row>
    <row r="190" spans="2:13" ht="21" customHeight="1" x14ac:dyDescent="0.25">
      <c r="B190" s="45"/>
      <c r="C190" s="46"/>
      <c r="D190" s="46"/>
      <c r="E190" s="47"/>
      <c r="F190" s="48"/>
      <c r="G190" s="49"/>
      <c r="H190" s="28" t="str">
        <f t="shared" si="11"/>
        <v/>
      </c>
      <c r="I190" s="49"/>
      <c r="J190" s="28" t="str">
        <f t="shared" si="12"/>
        <v/>
      </c>
      <c r="K190" s="35" t="str">
        <f t="shared" si="13"/>
        <v/>
      </c>
      <c r="M190" t="str">
        <f t="shared" si="14"/>
        <v/>
      </c>
    </row>
    <row r="191" spans="2:13" ht="21" customHeight="1" x14ac:dyDescent="0.25">
      <c r="B191" s="45"/>
      <c r="C191" s="46"/>
      <c r="D191" s="46"/>
      <c r="E191" s="47"/>
      <c r="F191" s="48"/>
      <c r="G191" s="49"/>
      <c r="H191" s="28" t="str">
        <f t="shared" si="11"/>
        <v/>
      </c>
      <c r="I191" s="49"/>
      <c r="J191" s="28" t="str">
        <f t="shared" si="12"/>
        <v/>
      </c>
      <c r="K191" s="35" t="str">
        <f t="shared" si="13"/>
        <v/>
      </c>
      <c r="M191" t="str">
        <f t="shared" si="14"/>
        <v/>
      </c>
    </row>
    <row r="192" spans="2:13" ht="21" customHeight="1" x14ac:dyDescent="0.25">
      <c r="B192" s="45"/>
      <c r="C192" s="46"/>
      <c r="D192" s="46"/>
      <c r="E192" s="47"/>
      <c r="F192" s="48"/>
      <c r="G192" s="49"/>
      <c r="H192" s="28" t="str">
        <f t="shared" si="11"/>
        <v/>
      </c>
      <c r="I192" s="49"/>
      <c r="J192" s="28" t="str">
        <f t="shared" si="12"/>
        <v/>
      </c>
      <c r="K192" s="35" t="str">
        <f t="shared" si="13"/>
        <v/>
      </c>
      <c r="M192" t="str">
        <f t="shared" si="14"/>
        <v/>
      </c>
    </row>
    <row r="193" spans="2:13" ht="21" customHeight="1" x14ac:dyDescent="0.25">
      <c r="B193" s="45"/>
      <c r="C193" s="46"/>
      <c r="D193" s="46"/>
      <c r="E193" s="47"/>
      <c r="F193" s="48"/>
      <c r="G193" s="49"/>
      <c r="H193" s="28" t="str">
        <f t="shared" si="11"/>
        <v/>
      </c>
      <c r="I193" s="49"/>
      <c r="J193" s="28" t="str">
        <f t="shared" si="12"/>
        <v/>
      </c>
      <c r="K193" s="35" t="str">
        <f t="shared" si="13"/>
        <v/>
      </c>
      <c r="M193" t="str">
        <f t="shared" si="14"/>
        <v/>
      </c>
    </row>
    <row r="194" spans="2:13" ht="21" customHeight="1" x14ac:dyDescent="0.25">
      <c r="B194" s="45"/>
      <c r="C194" s="46"/>
      <c r="D194" s="46"/>
      <c r="E194" s="47"/>
      <c r="F194" s="48"/>
      <c r="G194" s="49"/>
      <c r="H194" s="28" t="str">
        <f t="shared" si="11"/>
        <v/>
      </c>
      <c r="I194" s="49"/>
      <c r="J194" s="28" t="str">
        <f t="shared" si="12"/>
        <v/>
      </c>
      <c r="K194" s="35" t="str">
        <f t="shared" si="13"/>
        <v/>
      </c>
      <c r="M194" t="str">
        <f t="shared" si="14"/>
        <v/>
      </c>
    </row>
    <row r="195" spans="2:13" ht="21" customHeight="1" x14ac:dyDescent="0.25">
      <c r="B195" s="45"/>
      <c r="C195" s="46"/>
      <c r="D195" s="46"/>
      <c r="E195" s="47"/>
      <c r="F195" s="48"/>
      <c r="G195" s="49"/>
      <c r="H195" s="28" t="str">
        <f t="shared" si="11"/>
        <v/>
      </c>
      <c r="I195" s="49"/>
      <c r="J195" s="28" t="str">
        <f t="shared" si="12"/>
        <v/>
      </c>
      <c r="K195" s="35" t="str">
        <f t="shared" si="13"/>
        <v/>
      </c>
      <c r="M195" t="str">
        <f t="shared" si="14"/>
        <v/>
      </c>
    </row>
    <row r="196" spans="2:13" ht="21" customHeight="1" x14ac:dyDescent="0.25">
      <c r="B196" s="45"/>
      <c r="C196" s="46"/>
      <c r="D196" s="46"/>
      <c r="E196" s="47"/>
      <c r="F196" s="48"/>
      <c r="G196" s="49"/>
      <c r="H196" s="28" t="str">
        <f t="shared" si="11"/>
        <v/>
      </c>
      <c r="I196" s="49"/>
      <c r="J196" s="28" t="str">
        <f t="shared" si="12"/>
        <v/>
      </c>
      <c r="K196" s="35" t="str">
        <f t="shared" si="13"/>
        <v/>
      </c>
      <c r="M196" t="str">
        <f t="shared" si="14"/>
        <v/>
      </c>
    </row>
    <row r="197" spans="2:13" ht="21" customHeight="1" x14ac:dyDescent="0.25">
      <c r="B197" s="45"/>
      <c r="C197" s="46"/>
      <c r="D197" s="46"/>
      <c r="E197" s="47"/>
      <c r="F197" s="48"/>
      <c r="G197" s="49"/>
      <c r="H197" s="28" t="str">
        <f t="shared" si="11"/>
        <v/>
      </c>
      <c r="I197" s="49"/>
      <c r="J197" s="28" t="str">
        <f t="shared" si="12"/>
        <v/>
      </c>
      <c r="K197" s="35" t="str">
        <f t="shared" si="13"/>
        <v/>
      </c>
      <c r="M197" t="str">
        <f t="shared" si="14"/>
        <v/>
      </c>
    </row>
    <row r="198" spans="2:13" ht="21" customHeight="1" x14ac:dyDescent="0.25">
      <c r="B198" s="45"/>
      <c r="C198" s="46"/>
      <c r="D198" s="46"/>
      <c r="E198" s="47"/>
      <c r="F198" s="48"/>
      <c r="G198" s="49"/>
      <c r="H198" s="28" t="str">
        <f t="shared" si="11"/>
        <v/>
      </c>
      <c r="I198" s="49"/>
      <c r="J198" s="28" t="str">
        <f t="shared" si="12"/>
        <v/>
      </c>
      <c r="K198" s="35" t="str">
        <f t="shared" si="13"/>
        <v/>
      </c>
      <c r="M198" t="str">
        <f t="shared" si="14"/>
        <v/>
      </c>
    </row>
    <row r="199" spans="2:13" ht="21" customHeight="1" x14ac:dyDescent="0.25">
      <c r="B199" s="45"/>
      <c r="C199" s="46"/>
      <c r="D199" s="46"/>
      <c r="E199" s="47"/>
      <c r="F199" s="48"/>
      <c r="G199" s="49"/>
      <c r="H199" s="28" t="str">
        <f t="shared" ref="H199:H262" si="15">IF(G199&lt;&gt;"",G199-G199/((100+F199)/100),"")</f>
        <v/>
      </c>
      <c r="I199" s="49"/>
      <c r="J199" s="28" t="str">
        <f t="shared" ref="J199:J262" si="16">IF(I199&lt;&gt;"",I199-I199/((100+F199)/100),"")</f>
        <v/>
      </c>
      <c r="K199" s="35" t="str">
        <f t="shared" ref="K199:K262" si="17">IF(C199&lt;&gt;0,IF(G199&gt;0,K198+G199,IF(I199&gt;=0,K198-I199,"")),"")</f>
        <v/>
      </c>
      <c r="M199" t="str">
        <f t="shared" si="14"/>
        <v/>
      </c>
    </row>
    <row r="200" spans="2:13" ht="21" customHeight="1" x14ac:dyDescent="0.25">
      <c r="B200" s="45"/>
      <c r="C200" s="46"/>
      <c r="D200" s="46"/>
      <c r="E200" s="47"/>
      <c r="F200" s="48"/>
      <c r="G200" s="49"/>
      <c r="H200" s="28" t="str">
        <f t="shared" si="15"/>
        <v/>
      </c>
      <c r="I200" s="49"/>
      <c r="J200" s="28" t="str">
        <f t="shared" si="16"/>
        <v/>
      </c>
      <c r="K200" s="35" t="str">
        <f t="shared" si="17"/>
        <v/>
      </c>
      <c r="M200" t="str">
        <f t="shared" ref="M200:M263" si="18">IF(K201="",K200,"0")</f>
        <v/>
      </c>
    </row>
    <row r="201" spans="2:13" ht="21" customHeight="1" x14ac:dyDescent="0.25">
      <c r="B201" s="45"/>
      <c r="C201" s="46"/>
      <c r="D201" s="46"/>
      <c r="E201" s="47"/>
      <c r="F201" s="48"/>
      <c r="G201" s="49"/>
      <c r="H201" s="28" t="str">
        <f t="shared" si="15"/>
        <v/>
      </c>
      <c r="I201" s="49"/>
      <c r="J201" s="28" t="str">
        <f t="shared" si="16"/>
        <v/>
      </c>
      <c r="K201" s="35" t="str">
        <f t="shared" si="17"/>
        <v/>
      </c>
      <c r="M201" t="str">
        <f t="shared" si="18"/>
        <v/>
      </c>
    </row>
    <row r="202" spans="2:13" ht="21" customHeight="1" x14ac:dyDescent="0.25">
      <c r="B202" s="45"/>
      <c r="C202" s="46"/>
      <c r="D202" s="46"/>
      <c r="E202" s="47"/>
      <c r="F202" s="48"/>
      <c r="G202" s="49"/>
      <c r="H202" s="28" t="str">
        <f t="shared" si="15"/>
        <v/>
      </c>
      <c r="I202" s="49"/>
      <c r="J202" s="28" t="str">
        <f t="shared" si="16"/>
        <v/>
      </c>
      <c r="K202" s="35" t="str">
        <f t="shared" si="17"/>
        <v/>
      </c>
      <c r="M202" t="str">
        <f t="shared" si="18"/>
        <v/>
      </c>
    </row>
    <row r="203" spans="2:13" ht="21" customHeight="1" x14ac:dyDescent="0.25">
      <c r="B203" s="45"/>
      <c r="C203" s="46"/>
      <c r="D203" s="46"/>
      <c r="E203" s="47"/>
      <c r="F203" s="48"/>
      <c r="G203" s="49"/>
      <c r="H203" s="28" t="str">
        <f t="shared" si="15"/>
        <v/>
      </c>
      <c r="I203" s="49"/>
      <c r="J203" s="28" t="str">
        <f t="shared" si="16"/>
        <v/>
      </c>
      <c r="K203" s="35" t="str">
        <f t="shared" si="17"/>
        <v/>
      </c>
      <c r="M203" t="str">
        <f t="shared" si="18"/>
        <v/>
      </c>
    </row>
    <row r="204" spans="2:13" ht="21" customHeight="1" x14ac:dyDescent="0.25">
      <c r="B204" s="45"/>
      <c r="C204" s="46"/>
      <c r="D204" s="46"/>
      <c r="E204" s="47"/>
      <c r="F204" s="48"/>
      <c r="G204" s="49"/>
      <c r="H204" s="28" t="str">
        <f t="shared" si="15"/>
        <v/>
      </c>
      <c r="I204" s="49"/>
      <c r="J204" s="28" t="str">
        <f t="shared" si="16"/>
        <v/>
      </c>
      <c r="K204" s="35" t="str">
        <f t="shared" si="17"/>
        <v/>
      </c>
      <c r="M204" t="str">
        <f t="shared" si="18"/>
        <v/>
      </c>
    </row>
    <row r="205" spans="2:13" ht="21" customHeight="1" x14ac:dyDescent="0.25">
      <c r="B205" s="45"/>
      <c r="C205" s="46"/>
      <c r="D205" s="46"/>
      <c r="E205" s="47"/>
      <c r="F205" s="48"/>
      <c r="G205" s="49"/>
      <c r="H205" s="28" t="str">
        <f t="shared" si="15"/>
        <v/>
      </c>
      <c r="I205" s="49"/>
      <c r="J205" s="28" t="str">
        <f t="shared" si="16"/>
        <v/>
      </c>
      <c r="K205" s="35" t="str">
        <f t="shared" si="17"/>
        <v/>
      </c>
      <c r="M205" t="str">
        <f t="shared" si="18"/>
        <v/>
      </c>
    </row>
    <row r="206" spans="2:13" ht="21" customHeight="1" x14ac:dyDescent="0.25">
      <c r="B206" s="45"/>
      <c r="C206" s="46"/>
      <c r="D206" s="46"/>
      <c r="E206" s="47"/>
      <c r="F206" s="48"/>
      <c r="G206" s="49"/>
      <c r="H206" s="28" t="str">
        <f t="shared" si="15"/>
        <v/>
      </c>
      <c r="I206" s="49"/>
      <c r="J206" s="28" t="str">
        <f t="shared" si="16"/>
        <v/>
      </c>
      <c r="K206" s="35" t="str">
        <f t="shared" si="17"/>
        <v/>
      </c>
      <c r="M206" t="str">
        <f t="shared" si="18"/>
        <v/>
      </c>
    </row>
    <row r="207" spans="2:13" ht="21" customHeight="1" x14ac:dyDescent="0.25">
      <c r="B207" s="45"/>
      <c r="C207" s="46"/>
      <c r="D207" s="46"/>
      <c r="E207" s="47"/>
      <c r="F207" s="48"/>
      <c r="G207" s="49"/>
      <c r="H207" s="28" t="str">
        <f t="shared" si="15"/>
        <v/>
      </c>
      <c r="I207" s="49"/>
      <c r="J207" s="28" t="str">
        <f t="shared" si="16"/>
        <v/>
      </c>
      <c r="K207" s="35" t="str">
        <f t="shared" si="17"/>
        <v/>
      </c>
      <c r="M207" t="str">
        <f t="shared" si="18"/>
        <v/>
      </c>
    </row>
    <row r="208" spans="2:13" ht="21" customHeight="1" x14ac:dyDescent="0.25">
      <c r="B208" s="45"/>
      <c r="C208" s="46"/>
      <c r="D208" s="46"/>
      <c r="E208" s="47"/>
      <c r="F208" s="48"/>
      <c r="G208" s="49"/>
      <c r="H208" s="28" t="str">
        <f t="shared" si="15"/>
        <v/>
      </c>
      <c r="I208" s="49"/>
      <c r="J208" s="28" t="str">
        <f t="shared" si="16"/>
        <v/>
      </c>
      <c r="K208" s="35" t="str">
        <f t="shared" si="17"/>
        <v/>
      </c>
      <c r="M208" t="str">
        <f t="shared" si="18"/>
        <v/>
      </c>
    </row>
    <row r="209" spans="2:13" ht="21" customHeight="1" x14ac:dyDescent="0.25">
      <c r="B209" s="45"/>
      <c r="C209" s="46"/>
      <c r="D209" s="46"/>
      <c r="E209" s="47"/>
      <c r="F209" s="48"/>
      <c r="G209" s="49"/>
      <c r="H209" s="28" t="str">
        <f t="shared" si="15"/>
        <v/>
      </c>
      <c r="I209" s="49"/>
      <c r="J209" s="28" t="str">
        <f t="shared" si="16"/>
        <v/>
      </c>
      <c r="K209" s="35" t="str">
        <f t="shared" si="17"/>
        <v/>
      </c>
      <c r="M209" t="str">
        <f t="shared" si="18"/>
        <v/>
      </c>
    </row>
    <row r="210" spans="2:13" ht="21" customHeight="1" x14ac:dyDescent="0.25">
      <c r="B210" s="45"/>
      <c r="C210" s="46"/>
      <c r="D210" s="46"/>
      <c r="E210" s="47"/>
      <c r="F210" s="48"/>
      <c r="G210" s="49"/>
      <c r="H210" s="28" t="str">
        <f t="shared" si="15"/>
        <v/>
      </c>
      <c r="I210" s="49"/>
      <c r="J210" s="28" t="str">
        <f t="shared" si="16"/>
        <v/>
      </c>
      <c r="K210" s="35" t="str">
        <f t="shared" si="17"/>
        <v/>
      </c>
      <c r="M210" t="str">
        <f t="shared" si="18"/>
        <v/>
      </c>
    </row>
    <row r="211" spans="2:13" ht="21" customHeight="1" x14ac:dyDescent="0.25">
      <c r="B211" s="45"/>
      <c r="C211" s="46"/>
      <c r="D211" s="46"/>
      <c r="E211" s="47"/>
      <c r="F211" s="48"/>
      <c r="G211" s="49"/>
      <c r="H211" s="28" t="str">
        <f t="shared" si="15"/>
        <v/>
      </c>
      <c r="I211" s="49"/>
      <c r="J211" s="28" t="str">
        <f t="shared" si="16"/>
        <v/>
      </c>
      <c r="K211" s="35" t="str">
        <f t="shared" si="17"/>
        <v/>
      </c>
      <c r="M211" t="str">
        <f t="shared" si="18"/>
        <v/>
      </c>
    </row>
    <row r="212" spans="2:13" ht="21" customHeight="1" x14ac:dyDescent="0.25">
      <c r="B212" s="45"/>
      <c r="C212" s="46"/>
      <c r="D212" s="46"/>
      <c r="E212" s="47"/>
      <c r="F212" s="48"/>
      <c r="G212" s="49"/>
      <c r="H212" s="28" t="str">
        <f t="shared" si="15"/>
        <v/>
      </c>
      <c r="I212" s="49"/>
      <c r="J212" s="28" t="str">
        <f t="shared" si="16"/>
        <v/>
      </c>
      <c r="K212" s="35" t="str">
        <f t="shared" si="17"/>
        <v/>
      </c>
      <c r="M212" t="str">
        <f t="shared" si="18"/>
        <v/>
      </c>
    </row>
    <row r="213" spans="2:13" ht="21" customHeight="1" x14ac:dyDescent="0.25">
      <c r="B213" s="45"/>
      <c r="C213" s="46"/>
      <c r="D213" s="46"/>
      <c r="E213" s="47"/>
      <c r="F213" s="48"/>
      <c r="G213" s="49"/>
      <c r="H213" s="28" t="str">
        <f t="shared" si="15"/>
        <v/>
      </c>
      <c r="I213" s="49"/>
      <c r="J213" s="28" t="str">
        <f t="shared" si="16"/>
        <v/>
      </c>
      <c r="K213" s="35" t="str">
        <f t="shared" si="17"/>
        <v/>
      </c>
      <c r="M213" t="str">
        <f t="shared" si="18"/>
        <v/>
      </c>
    </row>
    <row r="214" spans="2:13" ht="21" customHeight="1" x14ac:dyDescent="0.25">
      <c r="B214" s="45"/>
      <c r="C214" s="46"/>
      <c r="D214" s="46"/>
      <c r="E214" s="47"/>
      <c r="F214" s="48"/>
      <c r="G214" s="49"/>
      <c r="H214" s="28" t="str">
        <f t="shared" si="15"/>
        <v/>
      </c>
      <c r="I214" s="49"/>
      <c r="J214" s="28" t="str">
        <f t="shared" si="16"/>
        <v/>
      </c>
      <c r="K214" s="35" t="str">
        <f t="shared" si="17"/>
        <v/>
      </c>
      <c r="M214" t="str">
        <f t="shared" si="18"/>
        <v/>
      </c>
    </row>
    <row r="215" spans="2:13" ht="21" customHeight="1" x14ac:dyDescent="0.25">
      <c r="B215" s="45"/>
      <c r="C215" s="46"/>
      <c r="D215" s="46"/>
      <c r="E215" s="47"/>
      <c r="F215" s="48"/>
      <c r="G215" s="49"/>
      <c r="H215" s="28" t="str">
        <f t="shared" si="15"/>
        <v/>
      </c>
      <c r="I215" s="49"/>
      <c r="J215" s="28" t="str">
        <f t="shared" si="16"/>
        <v/>
      </c>
      <c r="K215" s="35" t="str">
        <f t="shared" si="17"/>
        <v/>
      </c>
      <c r="M215" t="str">
        <f t="shared" si="18"/>
        <v/>
      </c>
    </row>
    <row r="216" spans="2:13" ht="21" customHeight="1" x14ac:dyDescent="0.25">
      <c r="B216" s="45"/>
      <c r="C216" s="46"/>
      <c r="D216" s="46"/>
      <c r="E216" s="47"/>
      <c r="F216" s="48"/>
      <c r="G216" s="49"/>
      <c r="H216" s="28" t="str">
        <f t="shared" si="15"/>
        <v/>
      </c>
      <c r="I216" s="49"/>
      <c r="J216" s="28" t="str">
        <f t="shared" si="16"/>
        <v/>
      </c>
      <c r="K216" s="35" t="str">
        <f t="shared" si="17"/>
        <v/>
      </c>
      <c r="M216" t="str">
        <f t="shared" si="18"/>
        <v/>
      </c>
    </row>
    <row r="217" spans="2:13" ht="21" customHeight="1" x14ac:dyDescent="0.25">
      <c r="B217" s="45"/>
      <c r="C217" s="46"/>
      <c r="D217" s="46"/>
      <c r="E217" s="47"/>
      <c r="F217" s="48"/>
      <c r="G217" s="49"/>
      <c r="H217" s="28" t="str">
        <f t="shared" si="15"/>
        <v/>
      </c>
      <c r="I217" s="49"/>
      <c r="J217" s="28" t="str">
        <f t="shared" si="16"/>
        <v/>
      </c>
      <c r="K217" s="35" t="str">
        <f t="shared" si="17"/>
        <v/>
      </c>
      <c r="M217" t="str">
        <f t="shared" si="18"/>
        <v/>
      </c>
    </row>
    <row r="218" spans="2:13" ht="21" customHeight="1" x14ac:dyDescent="0.25">
      <c r="B218" s="45"/>
      <c r="C218" s="46"/>
      <c r="D218" s="46"/>
      <c r="E218" s="47"/>
      <c r="F218" s="48"/>
      <c r="G218" s="49"/>
      <c r="H218" s="28" t="str">
        <f t="shared" si="15"/>
        <v/>
      </c>
      <c r="I218" s="49"/>
      <c r="J218" s="28" t="str">
        <f t="shared" si="16"/>
        <v/>
      </c>
      <c r="K218" s="35" t="str">
        <f t="shared" si="17"/>
        <v/>
      </c>
      <c r="M218" t="str">
        <f t="shared" si="18"/>
        <v/>
      </c>
    </row>
    <row r="219" spans="2:13" ht="21" customHeight="1" x14ac:dyDescent="0.25">
      <c r="B219" s="45"/>
      <c r="C219" s="46"/>
      <c r="D219" s="46"/>
      <c r="E219" s="47"/>
      <c r="F219" s="48"/>
      <c r="G219" s="49"/>
      <c r="H219" s="28" t="str">
        <f t="shared" si="15"/>
        <v/>
      </c>
      <c r="I219" s="49"/>
      <c r="J219" s="28" t="str">
        <f t="shared" si="16"/>
        <v/>
      </c>
      <c r="K219" s="35" t="str">
        <f t="shared" si="17"/>
        <v/>
      </c>
      <c r="M219" t="str">
        <f t="shared" si="18"/>
        <v/>
      </c>
    </row>
    <row r="220" spans="2:13" ht="21" customHeight="1" x14ac:dyDescent="0.25">
      <c r="B220" s="45"/>
      <c r="C220" s="46"/>
      <c r="D220" s="46"/>
      <c r="E220" s="47"/>
      <c r="F220" s="48"/>
      <c r="G220" s="49"/>
      <c r="H220" s="28" t="str">
        <f t="shared" si="15"/>
        <v/>
      </c>
      <c r="I220" s="49"/>
      <c r="J220" s="28" t="str">
        <f t="shared" si="16"/>
        <v/>
      </c>
      <c r="K220" s="35" t="str">
        <f t="shared" si="17"/>
        <v/>
      </c>
      <c r="M220" t="str">
        <f t="shared" si="18"/>
        <v/>
      </c>
    </row>
    <row r="221" spans="2:13" ht="21" customHeight="1" x14ac:dyDescent="0.25">
      <c r="B221" s="45"/>
      <c r="C221" s="46"/>
      <c r="D221" s="46"/>
      <c r="E221" s="47"/>
      <c r="F221" s="48"/>
      <c r="G221" s="49"/>
      <c r="H221" s="28" t="str">
        <f t="shared" si="15"/>
        <v/>
      </c>
      <c r="I221" s="49"/>
      <c r="J221" s="28" t="str">
        <f t="shared" si="16"/>
        <v/>
      </c>
      <c r="K221" s="35" t="str">
        <f t="shared" si="17"/>
        <v/>
      </c>
      <c r="M221" t="str">
        <f t="shared" si="18"/>
        <v/>
      </c>
    </row>
    <row r="222" spans="2:13" ht="21" customHeight="1" x14ac:dyDescent="0.25">
      <c r="B222" s="45"/>
      <c r="C222" s="46"/>
      <c r="D222" s="46"/>
      <c r="E222" s="47"/>
      <c r="F222" s="48"/>
      <c r="G222" s="49"/>
      <c r="H222" s="28" t="str">
        <f t="shared" si="15"/>
        <v/>
      </c>
      <c r="I222" s="49"/>
      <c r="J222" s="28" t="str">
        <f t="shared" si="16"/>
        <v/>
      </c>
      <c r="K222" s="35" t="str">
        <f t="shared" si="17"/>
        <v/>
      </c>
      <c r="M222" t="str">
        <f t="shared" si="18"/>
        <v/>
      </c>
    </row>
    <row r="223" spans="2:13" ht="21" customHeight="1" x14ac:dyDescent="0.25">
      <c r="B223" s="45"/>
      <c r="C223" s="46"/>
      <c r="D223" s="46"/>
      <c r="E223" s="47"/>
      <c r="F223" s="48"/>
      <c r="G223" s="49"/>
      <c r="H223" s="28" t="str">
        <f t="shared" si="15"/>
        <v/>
      </c>
      <c r="I223" s="49"/>
      <c r="J223" s="28" t="str">
        <f t="shared" si="16"/>
        <v/>
      </c>
      <c r="K223" s="35" t="str">
        <f t="shared" si="17"/>
        <v/>
      </c>
      <c r="M223" t="str">
        <f t="shared" si="18"/>
        <v/>
      </c>
    </row>
    <row r="224" spans="2:13" ht="21" customHeight="1" x14ac:dyDescent="0.25">
      <c r="B224" s="45"/>
      <c r="C224" s="46"/>
      <c r="D224" s="46"/>
      <c r="E224" s="47"/>
      <c r="F224" s="48"/>
      <c r="G224" s="49"/>
      <c r="H224" s="28" t="str">
        <f t="shared" si="15"/>
        <v/>
      </c>
      <c r="I224" s="49"/>
      <c r="J224" s="28" t="str">
        <f t="shared" si="16"/>
        <v/>
      </c>
      <c r="K224" s="35" t="str">
        <f t="shared" si="17"/>
        <v/>
      </c>
      <c r="M224" t="str">
        <f t="shared" si="18"/>
        <v/>
      </c>
    </row>
    <row r="225" spans="2:13" ht="21" customHeight="1" x14ac:dyDescent="0.25">
      <c r="B225" s="45"/>
      <c r="C225" s="46"/>
      <c r="D225" s="46"/>
      <c r="E225" s="47"/>
      <c r="F225" s="48"/>
      <c r="G225" s="49"/>
      <c r="H225" s="28" t="str">
        <f t="shared" si="15"/>
        <v/>
      </c>
      <c r="I225" s="49"/>
      <c r="J225" s="28" t="str">
        <f t="shared" si="16"/>
        <v/>
      </c>
      <c r="K225" s="35" t="str">
        <f t="shared" si="17"/>
        <v/>
      </c>
      <c r="M225" t="str">
        <f t="shared" si="18"/>
        <v/>
      </c>
    </row>
    <row r="226" spans="2:13" ht="21" customHeight="1" x14ac:dyDescent="0.25">
      <c r="B226" s="45"/>
      <c r="C226" s="46"/>
      <c r="D226" s="46"/>
      <c r="E226" s="47"/>
      <c r="F226" s="48"/>
      <c r="G226" s="49"/>
      <c r="H226" s="28" t="str">
        <f t="shared" si="15"/>
        <v/>
      </c>
      <c r="I226" s="49"/>
      <c r="J226" s="28" t="str">
        <f t="shared" si="16"/>
        <v/>
      </c>
      <c r="K226" s="35" t="str">
        <f t="shared" si="17"/>
        <v/>
      </c>
      <c r="M226" t="str">
        <f t="shared" si="18"/>
        <v/>
      </c>
    </row>
    <row r="227" spans="2:13" ht="21" customHeight="1" x14ac:dyDescent="0.25">
      <c r="B227" s="45"/>
      <c r="C227" s="46"/>
      <c r="D227" s="46"/>
      <c r="E227" s="47"/>
      <c r="F227" s="48"/>
      <c r="G227" s="49"/>
      <c r="H227" s="28" t="str">
        <f t="shared" si="15"/>
        <v/>
      </c>
      <c r="I227" s="49"/>
      <c r="J227" s="28" t="str">
        <f t="shared" si="16"/>
        <v/>
      </c>
      <c r="K227" s="35" t="str">
        <f t="shared" si="17"/>
        <v/>
      </c>
      <c r="M227" t="str">
        <f t="shared" si="18"/>
        <v/>
      </c>
    </row>
    <row r="228" spans="2:13" ht="21" customHeight="1" x14ac:dyDescent="0.25">
      <c r="B228" s="45"/>
      <c r="C228" s="46"/>
      <c r="D228" s="46"/>
      <c r="E228" s="47"/>
      <c r="F228" s="48"/>
      <c r="G228" s="49"/>
      <c r="H228" s="28" t="str">
        <f t="shared" si="15"/>
        <v/>
      </c>
      <c r="I228" s="49"/>
      <c r="J228" s="28" t="str">
        <f t="shared" si="16"/>
        <v/>
      </c>
      <c r="K228" s="35" t="str">
        <f t="shared" si="17"/>
        <v/>
      </c>
      <c r="M228" t="str">
        <f t="shared" si="18"/>
        <v/>
      </c>
    </row>
    <row r="229" spans="2:13" ht="21" customHeight="1" x14ac:dyDescent="0.25">
      <c r="B229" s="45"/>
      <c r="C229" s="46"/>
      <c r="D229" s="46"/>
      <c r="E229" s="47"/>
      <c r="F229" s="48"/>
      <c r="G229" s="49"/>
      <c r="H229" s="28" t="str">
        <f t="shared" si="15"/>
        <v/>
      </c>
      <c r="I229" s="49"/>
      <c r="J229" s="28" t="str">
        <f t="shared" si="16"/>
        <v/>
      </c>
      <c r="K229" s="35" t="str">
        <f t="shared" si="17"/>
        <v/>
      </c>
      <c r="M229" t="str">
        <f t="shared" si="18"/>
        <v/>
      </c>
    </row>
    <row r="230" spans="2:13" ht="21" customHeight="1" x14ac:dyDescent="0.25">
      <c r="B230" s="45"/>
      <c r="C230" s="46"/>
      <c r="D230" s="46"/>
      <c r="E230" s="47"/>
      <c r="F230" s="48"/>
      <c r="G230" s="49"/>
      <c r="H230" s="28" t="str">
        <f t="shared" si="15"/>
        <v/>
      </c>
      <c r="I230" s="49"/>
      <c r="J230" s="28" t="str">
        <f t="shared" si="16"/>
        <v/>
      </c>
      <c r="K230" s="35" t="str">
        <f t="shared" si="17"/>
        <v/>
      </c>
      <c r="M230" t="str">
        <f t="shared" si="18"/>
        <v/>
      </c>
    </row>
    <row r="231" spans="2:13" ht="21" customHeight="1" x14ac:dyDescent="0.25">
      <c r="B231" s="45"/>
      <c r="C231" s="46"/>
      <c r="D231" s="46"/>
      <c r="E231" s="47"/>
      <c r="F231" s="48"/>
      <c r="G231" s="49"/>
      <c r="H231" s="28" t="str">
        <f t="shared" si="15"/>
        <v/>
      </c>
      <c r="I231" s="49"/>
      <c r="J231" s="28" t="str">
        <f t="shared" si="16"/>
        <v/>
      </c>
      <c r="K231" s="35" t="str">
        <f t="shared" si="17"/>
        <v/>
      </c>
      <c r="M231" t="str">
        <f t="shared" si="18"/>
        <v/>
      </c>
    </row>
    <row r="232" spans="2:13" ht="21" customHeight="1" x14ac:dyDescent="0.25">
      <c r="B232" s="45"/>
      <c r="C232" s="46"/>
      <c r="D232" s="46"/>
      <c r="E232" s="47"/>
      <c r="F232" s="48"/>
      <c r="G232" s="49"/>
      <c r="H232" s="28" t="str">
        <f t="shared" si="15"/>
        <v/>
      </c>
      <c r="I232" s="49"/>
      <c r="J232" s="28" t="str">
        <f t="shared" si="16"/>
        <v/>
      </c>
      <c r="K232" s="35" t="str">
        <f t="shared" si="17"/>
        <v/>
      </c>
      <c r="M232" t="str">
        <f t="shared" si="18"/>
        <v/>
      </c>
    </row>
    <row r="233" spans="2:13" ht="21" customHeight="1" x14ac:dyDescent="0.25">
      <c r="B233" s="45"/>
      <c r="C233" s="46"/>
      <c r="D233" s="46"/>
      <c r="E233" s="47"/>
      <c r="F233" s="48"/>
      <c r="G233" s="49"/>
      <c r="H233" s="28" t="str">
        <f t="shared" si="15"/>
        <v/>
      </c>
      <c r="I233" s="49"/>
      <c r="J233" s="28" t="str">
        <f t="shared" si="16"/>
        <v/>
      </c>
      <c r="K233" s="35" t="str">
        <f t="shared" si="17"/>
        <v/>
      </c>
      <c r="M233" t="str">
        <f t="shared" si="18"/>
        <v/>
      </c>
    </row>
    <row r="234" spans="2:13" ht="21" customHeight="1" x14ac:dyDescent="0.25">
      <c r="B234" s="45"/>
      <c r="C234" s="46"/>
      <c r="D234" s="46"/>
      <c r="E234" s="47"/>
      <c r="F234" s="48"/>
      <c r="G234" s="49"/>
      <c r="H234" s="28" t="str">
        <f t="shared" si="15"/>
        <v/>
      </c>
      <c r="I234" s="49"/>
      <c r="J234" s="28" t="str">
        <f t="shared" si="16"/>
        <v/>
      </c>
      <c r="K234" s="35" t="str">
        <f t="shared" si="17"/>
        <v/>
      </c>
      <c r="M234" t="str">
        <f t="shared" si="18"/>
        <v/>
      </c>
    </row>
    <row r="235" spans="2:13" ht="21" customHeight="1" x14ac:dyDescent="0.25">
      <c r="B235" s="45"/>
      <c r="C235" s="46"/>
      <c r="D235" s="46"/>
      <c r="E235" s="47"/>
      <c r="F235" s="48"/>
      <c r="G235" s="49"/>
      <c r="H235" s="28" t="str">
        <f t="shared" si="15"/>
        <v/>
      </c>
      <c r="I235" s="49"/>
      <c r="J235" s="28" t="str">
        <f t="shared" si="16"/>
        <v/>
      </c>
      <c r="K235" s="35" t="str">
        <f t="shared" si="17"/>
        <v/>
      </c>
      <c r="M235" t="str">
        <f t="shared" si="18"/>
        <v/>
      </c>
    </row>
    <row r="236" spans="2:13" ht="21" customHeight="1" x14ac:dyDescent="0.25">
      <c r="B236" s="45"/>
      <c r="C236" s="46"/>
      <c r="D236" s="46"/>
      <c r="E236" s="47"/>
      <c r="F236" s="48"/>
      <c r="G236" s="49"/>
      <c r="H236" s="28" t="str">
        <f t="shared" si="15"/>
        <v/>
      </c>
      <c r="I236" s="49"/>
      <c r="J236" s="28" t="str">
        <f t="shared" si="16"/>
        <v/>
      </c>
      <c r="K236" s="35" t="str">
        <f t="shared" si="17"/>
        <v/>
      </c>
      <c r="M236" t="str">
        <f t="shared" si="18"/>
        <v/>
      </c>
    </row>
    <row r="237" spans="2:13" ht="21" customHeight="1" x14ac:dyDescent="0.25">
      <c r="B237" s="45"/>
      <c r="C237" s="46"/>
      <c r="D237" s="46"/>
      <c r="E237" s="47"/>
      <c r="F237" s="48"/>
      <c r="G237" s="49"/>
      <c r="H237" s="28" t="str">
        <f t="shared" si="15"/>
        <v/>
      </c>
      <c r="I237" s="49"/>
      <c r="J237" s="28" t="str">
        <f t="shared" si="16"/>
        <v/>
      </c>
      <c r="K237" s="35" t="str">
        <f t="shared" si="17"/>
        <v/>
      </c>
      <c r="M237" t="str">
        <f t="shared" si="18"/>
        <v/>
      </c>
    </row>
    <row r="238" spans="2:13" ht="21" customHeight="1" x14ac:dyDescent="0.25">
      <c r="B238" s="45"/>
      <c r="C238" s="46"/>
      <c r="D238" s="46"/>
      <c r="E238" s="47"/>
      <c r="F238" s="48"/>
      <c r="G238" s="49"/>
      <c r="H238" s="28" t="str">
        <f t="shared" si="15"/>
        <v/>
      </c>
      <c r="I238" s="49"/>
      <c r="J238" s="28" t="str">
        <f t="shared" si="16"/>
        <v/>
      </c>
      <c r="K238" s="35" t="str">
        <f t="shared" si="17"/>
        <v/>
      </c>
      <c r="M238" t="str">
        <f t="shared" si="18"/>
        <v/>
      </c>
    </row>
    <row r="239" spans="2:13" ht="21" customHeight="1" x14ac:dyDescent="0.25">
      <c r="B239" s="45"/>
      <c r="C239" s="46"/>
      <c r="D239" s="46"/>
      <c r="E239" s="47"/>
      <c r="F239" s="48"/>
      <c r="G239" s="49"/>
      <c r="H239" s="28" t="str">
        <f t="shared" si="15"/>
        <v/>
      </c>
      <c r="I239" s="49"/>
      <c r="J239" s="28" t="str">
        <f t="shared" si="16"/>
        <v/>
      </c>
      <c r="K239" s="35" t="str">
        <f t="shared" si="17"/>
        <v/>
      </c>
      <c r="M239" t="str">
        <f t="shared" si="18"/>
        <v/>
      </c>
    </row>
    <row r="240" spans="2:13" ht="21" customHeight="1" x14ac:dyDescent="0.25">
      <c r="B240" s="45"/>
      <c r="C240" s="46"/>
      <c r="D240" s="46"/>
      <c r="E240" s="47"/>
      <c r="F240" s="48"/>
      <c r="G240" s="49"/>
      <c r="H240" s="28" t="str">
        <f t="shared" si="15"/>
        <v/>
      </c>
      <c r="I240" s="49"/>
      <c r="J240" s="28" t="str">
        <f t="shared" si="16"/>
        <v/>
      </c>
      <c r="K240" s="35" t="str">
        <f t="shared" si="17"/>
        <v/>
      </c>
      <c r="M240" t="str">
        <f t="shared" si="18"/>
        <v/>
      </c>
    </row>
    <row r="241" spans="2:13" ht="21" customHeight="1" x14ac:dyDescent="0.25">
      <c r="B241" s="45"/>
      <c r="C241" s="46"/>
      <c r="D241" s="46"/>
      <c r="E241" s="47"/>
      <c r="F241" s="48"/>
      <c r="G241" s="49"/>
      <c r="H241" s="28" t="str">
        <f t="shared" si="15"/>
        <v/>
      </c>
      <c r="I241" s="49"/>
      <c r="J241" s="28" t="str">
        <f t="shared" si="16"/>
        <v/>
      </c>
      <c r="K241" s="35" t="str">
        <f t="shared" si="17"/>
        <v/>
      </c>
      <c r="M241" t="str">
        <f t="shared" si="18"/>
        <v/>
      </c>
    </row>
    <row r="242" spans="2:13" ht="21" customHeight="1" x14ac:dyDescent="0.25">
      <c r="B242" s="45"/>
      <c r="C242" s="46"/>
      <c r="D242" s="46"/>
      <c r="E242" s="47"/>
      <c r="F242" s="48"/>
      <c r="G242" s="49"/>
      <c r="H242" s="28" t="str">
        <f t="shared" si="15"/>
        <v/>
      </c>
      <c r="I242" s="49"/>
      <c r="J242" s="28" t="str">
        <f t="shared" si="16"/>
        <v/>
      </c>
      <c r="K242" s="35" t="str">
        <f t="shared" si="17"/>
        <v/>
      </c>
      <c r="M242" t="str">
        <f t="shared" si="18"/>
        <v/>
      </c>
    </row>
    <row r="243" spans="2:13" ht="21" customHeight="1" x14ac:dyDescent="0.25">
      <c r="B243" s="45"/>
      <c r="C243" s="46"/>
      <c r="D243" s="46"/>
      <c r="E243" s="47"/>
      <c r="F243" s="48"/>
      <c r="G243" s="49"/>
      <c r="H243" s="28" t="str">
        <f t="shared" si="15"/>
        <v/>
      </c>
      <c r="I243" s="49"/>
      <c r="J243" s="28" t="str">
        <f t="shared" si="16"/>
        <v/>
      </c>
      <c r="K243" s="35" t="str">
        <f t="shared" si="17"/>
        <v/>
      </c>
      <c r="M243" t="str">
        <f t="shared" si="18"/>
        <v/>
      </c>
    </row>
    <row r="244" spans="2:13" ht="21" customHeight="1" x14ac:dyDescent="0.25">
      <c r="B244" s="45"/>
      <c r="C244" s="46"/>
      <c r="D244" s="46"/>
      <c r="E244" s="47"/>
      <c r="F244" s="48"/>
      <c r="G244" s="49"/>
      <c r="H244" s="28" t="str">
        <f t="shared" si="15"/>
        <v/>
      </c>
      <c r="I244" s="49"/>
      <c r="J244" s="28" t="str">
        <f t="shared" si="16"/>
        <v/>
      </c>
      <c r="K244" s="35" t="str">
        <f t="shared" si="17"/>
        <v/>
      </c>
      <c r="M244" t="str">
        <f t="shared" si="18"/>
        <v/>
      </c>
    </row>
    <row r="245" spans="2:13" ht="21" customHeight="1" x14ac:dyDescent="0.25">
      <c r="B245" s="45"/>
      <c r="C245" s="46"/>
      <c r="D245" s="46"/>
      <c r="E245" s="47"/>
      <c r="F245" s="48"/>
      <c r="G245" s="49"/>
      <c r="H245" s="28" t="str">
        <f t="shared" si="15"/>
        <v/>
      </c>
      <c r="I245" s="49"/>
      <c r="J245" s="28" t="str">
        <f t="shared" si="16"/>
        <v/>
      </c>
      <c r="K245" s="35" t="str">
        <f t="shared" si="17"/>
        <v/>
      </c>
      <c r="M245" t="str">
        <f t="shared" si="18"/>
        <v/>
      </c>
    </row>
    <row r="246" spans="2:13" ht="21" customHeight="1" x14ac:dyDescent="0.25">
      <c r="B246" s="45"/>
      <c r="C246" s="46"/>
      <c r="D246" s="46"/>
      <c r="E246" s="47"/>
      <c r="F246" s="48"/>
      <c r="G246" s="49"/>
      <c r="H246" s="28" t="str">
        <f t="shared" si="15"/>
        <v/>
      </c>
      <c r="I246" s="49"/>
      <c r="J246" s="28" t="str">
        <f t="shared" si="16"/>
        <v/>
      </c>
      <c r="K246" s="35" t="str">
        <f t="shared" si="17"/>
        <v/>
      </c>
      <c r="M246" t="str">
        <f t="shared" si="18"/>
        <v/>
      </c>
    </row>
    <row r="247" spans="2:13" ht="21" customHeight="1" x14ac:dyDescent="0.25">
      <c r="B247" s="45"/>
      <c r="C247" s="46"/>
      <c r="D247" s="46"/>
      <c r="E247" s="47"/>
      <c r="F247" s="48"/>
      <c r="G247" s="49"/>
      <c r="H247" s="28" t="str">
        <f t="shared" si="15"/>
        <v/>
      </c>
      <c r="I247" s="49"/>
      <c r="J247" s="28" t="str">
        <f t="shared" si="16"/>
        <v/>
      </c>
      <c r="K247" s="35" t="str">
        <f t="shared" si="17"/>
        <v/>
      </c>
      <c r="M247" t="str">
        <f t="shared" si="18"/>
        <v/>
      </c>
    </row>
    <row r="248" spans="2:13" ht="21" customHeight="1" x14ac:dyDescent="0.25">
      <c r="B248" s="45"/>
      <c r="C248" s="46"/>
      <c r="D248" s="46"/>
      <c r="E248" s="47"/>
      <c r="F248" s="48"/>
      <c r="G248" s="49"/>
      <c r="H248" s="28" t="str">
        <f t="shared" si="15"/>
        <v/>
      </c>
      <c r="I248" s="49"/>
      <c r="J248" s="28" t="str">
        <f t="shared" si="16"/>
        <v/>
      </c>
      <c r="K248" s="35" t="str">
        <f t="shared" si="17"/>
        <v/>
      </c>
      <c r="M248" t="str">
        <f t="shared" si="18"/>
        <v/>
      </c>
    </row>
    <row r="249" spans="2:13" ht="21" customHeight="1" x14ac:dyDescent="0.25">
      <c r="B249" s="45"/>
      <c r="C249" s="46"/>
      <c r="D249" s="46"/>
      <c r="E249" s="47"/>
      <c r="F249" s="48"/>
      <c r="G249" s="49"/>
      <c r="H249" s="28" t="str">
        <f t="shared" si="15"/>
        <v/>
      </c>
      <c r="I249" s="49"/>
      <c r="J249" s="28" t="str">
        <f t="shared" si="16"/>
        <v/>
      </c>
      <c r="K249" s="35" t="str">
        <f t="shared" si="17"/>
        <v/>
      </c>
      <c r="M249" t="str">
        <f t="shared" si="18"/>
        <v/>
      </c>
    </row>
    <row r="250" spans="2:13" ht="21" customHeight="1" x14ac:dyDescent="0.25">
      <c r="B250" s="45"/>
      <c r="C250" s="46"/>
      <c r="D250" s="46"/>
      <c r="E250" s="47"/>
      <c r="F250" s="48"/>
      <c r="G250" s="49"/>
      <c r="H250" s="28" t="str">
        <f t="shared" si="15"/>
        <v/>
      </c>
      <c r="I250" s="49"/>
      <c r="J250" s="28" t="str">
        <f t="shared" si="16"/>
        <v/>
      </c>
      <c r="K250" s="35" t="str">
        <f t="shared" si="17"/>
        <v/>
      </c>
      <c r="M250" t="str">
        <f t="shared" si="18"/>
        <v/>
      </c>
    </row>
    <row r="251" spans="2:13" ht="21" customHeight="1" x14ac:dyDescent="0.25">
      <c r="B251" s="45"/>
      <c r="C251" s="46"/>
      <c r="D251" s="46"/>
      <c r="E251" s="47"/>
      <c r="F251" s="48"/>
      <c r="G251" s="49"/>
      <c r="H251" s="28" t="str">
        <f t="shared" si="15"/>
        <v/>
      </c>
      <c r="I251" s="49"/>
      <c r="J251" s="28" t="str">
        <f t="shared" si="16"/>
        <v/>
      </c>
      <c r="K251" s="35" t="str">
        <f t="shared" si="17"/>
        <v/>
      </c>
      <c r="M251" t="str">
        <f t="shared" si="18"/>
        <v/>
      </c>
    </row>
    <row r="252" spans="2:13" ht="21" customHeight="1" x14ac:dyDescent="0.25">
      <c r="B252" s="45"/>
      <c r="C252" s="46"/>
      <c r="D252" s="46"/>
      <c r="E252" s="47"/>
      <c r="F252" s="48"/>
      <c r="G252" s="49"/>
      <c r="H252" s="28" t="str">
        <f t="shared" si="15"/>
        <v/>
      </c>
      <c r="I252" s="49"/>
      <c r="J252" s="28" t="str">
        <f t="shared" si="16"/>
        <v/>
      </c>
      <c r="K252" s="35" t="str">
        <f t="shared" si="17"/>
        <v/>
      </c>
      <c r="M252" t="str">
        <f t="shared" si="18"/>
        <v/>
      </c>
    </row>
    <row r="253" spans="2:13" ht="21" customHeight="1" x14ac:dyDescent="0.25">
      <c r="B253" s="45"/>
      <c r="C253" s="46"/>
      <c r="D253" s="46"/>
      <c r="E253" s="47"/>
      <c r="F253" s="48"/>
      <c r="G253" s="49"/>
      <c r="H253" s="28" t="str">
        <f t="shared" si="15"/>
        <v/>
      </c>
      <c r="I253" s="49"/>
      <c r="J253" s="28" t="str">
        <f t="shared" si="16"/>
        <v/>
      </c>
      <c r="K253" s="35" t="str">
        <f t="shared" si="17"/>
        <v/>
      </c>
      <c r="M253" t="str">
        <f t="shared" si="18"/>
        <v/>
      </c>
    </row>
    <row r="254" spans="2:13" ht="21" customHeight="1" x14ac:dyDescent="0.25">
      <c r="B254" s="45"/>
      <c r="C254" s="46"/>
      <c r="D254" s="46"/>
      <c r="E254" s="47"/>
      <c r="F254" s="48"/>
      <c r="G254" s="49"/>
      <c r="H254" s="28" t="str">
        <f t="shared" si="15"/>
        <v/>
      </c>
      <c r="I254" s="49"/>
      <c r="J254" s="28" t="str">
        <f t="shared" si="16"/>
        <v/>
      </c>
      <c r="K254" s="35" t="str">
        <f t="shared" si="17"/>
        <v/>
      </c>
      <c r="M254" t="str">
        <f t="shared" si="18"/>
        <v/>
      </c>
    </row>
    <row r="255" spans="2:13" ht="21" customHeight="1" x14ac:dyDescent="0.25">
      <c r="B255" s="45"/>
      <c r="C255" s="46"/>
      <c r="D255" s="46"/>
      <c r="E255" s="47"/>
      <c r="F255" s="48"/>
      <c r="G255" s="49"/>
      <c r="H255" s="28" t="str">
        <f t="shared" si="15"/>
        <v/>
      </c>
      <c r="I255" s="49"/>
      <c r="J255" s="28" t="str">
        <f t="shared" si="16"/>
        <v/>
      </c>
      <c r="K255" s="35" t="str">
        <f t="shared" si="17"/>
        <v/>
      </c>
      <c r="M255" t="str">
        <f t="shared" si="18"/>
        <v/>
      </c>
    </row>
    <row r="256" spans="2:13" ht="21" customHeight="1" x14ac:dyDescent="0.25">
      <c r="B256" s="45"/>
      <c r="C256" s="46"/>
      <c r="D256" s="46"/>
      <c r="E256" s="47"/>
      <c r="F256" s="48"/>
      <c r="G256" s="49"/>
      <c r="H256" s="28" t="str">
        <f t="shared" si="15"/>
        <v/>
      </c>
      <c r="I256" s="49"/>
      <c r="J256" s="28" t="str">
        <f t="shared" si="16"/>
        <v/>
      </c>
      <c r="K256" s="35" t="str">
        <f t="shared" si="17"/>
        <v/>
      </c>
      <c r="M256" t="str">
        <f t="shared" si="18"/>
        <v/>
      </c>
    </row>
    <row r="257" spans="2:13" ht="21" customHeight="1" x14ac:dyDescent="0.25">
      <c r="B257" s="45"/>
      <c r="C257" s="46"/>
      <c r="D257" s="46"/>
      <c r="E257" s="47"/>
      <c r="F257" s="48"/>
      <c r="G257" s="49"/>
      <c r="H257" s="28" t="str">
        <f t="shared" si="15"/>
        <v/>
      </c>
      <c r="I257" s="49"/>
      <c r="J257" s="28" t="str">
        <f t="shared" si="16"/>
        <v/>
      </c>
      <c r="K257" s="35" t="str">
        <f t="shared" si="17"/>
        <v/>
      </c>
      <c r="M257" t="str">
        <f t="shared" si="18"/>
        <v/>
      </c>
    </row>
    <row r="258" spans="2:13" ht="21" customHeight="1" x14ac:dyDescent="0.25">
      <c r="B258" s="45"/>
      <c r="C258" s="46"/>
      <c r="D258" s="46"/>
      <c r="E258" s="47"/>
      <c r="F258" s="48"/>
      <c r="G258" s="49"/>
      <c r="H258" s="28" t="str">
        <f t="shared" si="15"/>
        <v/>
      </c>
      <c r="I258" s="49"/>
      <c r="J258" s="28" t="str">
        <f t="shared" si="16"/>
        <v/>
      </c>
      <c r="K258" s="35" t="str">
        <f t="shared" si="17"/>
        <v/>
      </c>
      <c r="M258" t="str">
        <f t="shared" si="18"/>
        <v/>
      </c>
    </row>
    <row r="259" spans="2:13" ht="21" customHeight="1" x14ac:dyDescent="0.25">
      <c r="B259" s="45"/>
      <c r="C259" s="46"/>
      <c r="D259" s="46"/>
      <c r="E259" s="47"/>
      <c r="F259" s="48"/>
      <c r="G259" s="49"/>
      <c r="H259" s="28" t="str">
        <f t="shared" si="15"/>
        <v/>
      </c>
      <c r="I259" s="49"/>
      <c r="J259" s="28" t="str">
        <f t="shared" si="16"/>
        <v/>
      </c>
      <c r="K259" s="35" t="str">
        <f t="shared" si="17"/>
        <v/>
      </c>
      <c r="M259" t="str">
        <f t="shared" si="18"/>
        <v/>
      </c>
    </row>
    <row r="260" spans="2:13" ht="21" customHeight="1" x14ac:dyDescent="0.25">
      <c r="B260" s="45"/>
      <c r="C260" s="46"/>
      <c r="D260" s="46"/>
      <c r="E260" s="47"/>
      <c r="F260" s="48"/>
      <c r="G260" s="49"/>
      <c r="H260" s="28" t="str">
        <f t="shared" si="15"/>
        <v/>
      </c>
      <c r="I260" s="49"/>
      <c r="J260" s="28" t="str">
        <f t="shared" si="16"/>
        <v/>
      </c>
      <c r="K260" s="35" t="str">
        <f t="shared" si="17"/>
        <v/>
      </c>
      <c r="M260" t="str">
        <f t="shared" si="18"/>
        <v/>
      </c>
    </row>
    <row r="261" spans="2:13" ht="21" customHeight="1" x14ac:dyDescent="0.25">
      <c r="B261" s="45"/>
      <c r="C261" s="46"/>
      <c r="D261" s="46"/>
      <c r="E261" s="47"/>
      <c r="F261" s="48"/>
      <c r="G261" s="49"/>
      <c r="H261" s="28" t="str">
        <f t="shared" si="15"/>
        <v/>
      </c>
      <c r="I261" s="49"/>
      <c r="J261" s="28" t="str">
        <f t="shared" si="16"/>
        <v/>
      </c>
      <c r="K261" s="35" t="str">
        <f t="shared" si="17"/>
        <v/>
      </c>
      <c r="M261" t="str">
        <f t="shared" si="18"/>
        <v/>
      </c>
    </row>
    <row r="262" spans="2:13" ht="21" customHeight="1" x14ac:dyDescent="0.25">
      <c r="B262" s="45"/>
      <c r="C262" s="46"/>
      <c r="D262" s="46"/>
      <c r="E262" s="47"/>
      <c r="F262" s="48"/>
      <c r="G262" s="49"/>
      <c r="H262" s="28" t="str">
        <f t="shared" si="15"/>
        <v/>
      </c>
      <c r="I262" s="49"/>
      <c r="J262" s="28" t="str">
        <f t="shared" si="16"/>
        <v/>
      </c>
      <c r="K262" s="35" t="str">
        <f t="shared" si="17"/>
        <v/>
      </c>
      <c r="M262" t="str">
        <f t="shared" si="18"/>
        <v/>
      </c>
    </row>
    <row r="263" spans="2:13" ht="21" customHeight="1" x14ac:dyDescent="0.25">
      <c r="B263" s="45"/>
      <c r="C263" s="46"/>
      <c r="D263" s="46"/>
      <c r="E263" s="47"/>
      <c r="F263" s="48"/>
      <c r="G263" s="49"/>
      <c r="H263" s="28" t="str">
        <f t="shared" ref="H263:H326" si="19">IF(G263&lt;&gt;"",G263-G263/((100+F263)/100),"")</f>
        <v/>
      </c>
      <c r="I263" s="49"/>
      <c r="J263" s="28" t="str">
        <f t="shared" ref="J263:J326" si="20">IF(I263&lt;&gt;"",I263-I263/((100+F263)/100),"")</f>
        <v/>
      </c>
      <c r="K263" s="35" t="str">
        <f t="shared" ref="K263:K326" si="21">IF(C263&lt;&gt;0,IF(G263&gt;0,K262+G263,IF(I263&gt;=0,K262-I263,"")),"")</f>
        <v/>
      </c>
      <c r="M263" t="str">
        <f t="shared" si="18"/>
        <v/>
      </c>
    </row>
    <row r="264" spans="2:13" ht="21" customHeight="1" x14ac:dyDescent="0.25">
      <c r="B264" s="45"/>
      <c r="C264" s="46"/>
      <c r="D264" s="46"/>
      <c r="E264" s="47"/>
      <c r="F264" s="48"/>
      <c r="G264" s="49"/>
      <c r="H264" s="28" t="str">
        <f t="shared" si="19"/>
        <v/>
      </c>
      <c r="I264" s="49"/>
      <c r="J264" s="28" t="str">
        <f t="shared" si="20"/>
        <v/>
      </c>
      <c r="K264" s="35" t="str">
        <f t="shared" si="21"/>
        <v/>
      </c>
      <c r="M264" t="str">
        <f t="shared" ref="M264:M327" si="22">IF(K265="",K264,"0")</f>
        <v/>
      </c>
    </row>
    <row r="265" spans="2:13" ht="21" customHeight="1" x14ac:dyDescent="0.25">
      <c r="B265" s="45"/>
      <c r="C265" s="46"/>
      <c r="D265" s="46"/>
      <c r="E265" s="47"/>
      <c r="F265" s="48"/>
      <c r="G265" s="49"/>
      <c r="H265" s="28" t="str">
        <f t="shared" si="19"/>
        <v/>
      </c>
      <c r="I265" s="49"/>
      <c r="J265" s="28" t="str">
        <f t="shared" si="20"/>
        <v/>
      </c>
      <c r="K265" s="35" t="str">
        <f t="shared" si="21"/>
        <v/>
      </c>
      <c r="M265" t="str">
        <f t="shared" si="22"/>
        <v/>
      </c>
    </row>
    <row r="266" spans="2:13" ht="21" customHeight="1" x14ac:dyDescent="0.25">
      <c r="B266" s="45"/>
      <c r="C266" s="46"/>
      <c r="D266" s="46"/>
      <c r="E266" s="47"/>
      <c r="F266" s="48"/>
      <c r="G266" s="49"/>
      <c r="H266" s="28" t="str">
        <f t="shared" si="19"/>
        <v/>
      </c>
      <c r="I266" s="49"/>
      <c r="J266" s="28" t="str">
        <f t="shared" si="20"/>
        <v/>
      </c>
      <c r="K266" s="35" t="str">
        <f t="shared" si="21"/>
        <v/>
      </c>
      <c r="M266" t="str">
        <f t="shared" si="22"/>
        <v/>
      </c>
    </row>
    <row r="267" spans="2:13" ht="21" customHeight="1" x14ac:dyDescent="0.25">
      <c r="B267" s="45"/>
      <c r="C267" s="46"/>
      <c r="D267" s="46"/>
      <c r="E267" s="47"/>
      <c r="F267" s="48"/>
      <c r="G267" s="49"/>
      <c r="H267" s="28" t="str">
        <f t="shared" si="19"/>
        <v/>
      </c>
      <c r="I267" s="49"/>
      <c r="J267" s="28" t="str">
        <f t="shared" si="20"/>
        <v/>
      </c>
      <c r="K267" s="35" t="str">
        <f t="shared" si="21"/>
        <v/>
      </c>
      <c r="M267" t="str">
        <f t="shared" si="22"/>
        <v/>
      </c>
    </row>
    <row r="268" spans="2:13" ht="21" customHeight="1" x14ac:dyDescent="0.25">
      <c r="B268" s="45"/>
      <c r="C268" s="46"/>
      <c r="D268" s="46"/>
      <c r="E268" s="47"/>
      <c r="F268" s="48"/>
      <c r="G268" s="49"/>
      <c r="H268" s="28" t="str">
        <f t="shared" si="19"/>
        <v/>
      </c>
      <c r="I268" s="49"/>
      <c r="J268" s="28" t="str">
        <f t="shared" si="20"/>
        <v/>
      </c>
      <c r="K268" s="35" t="str">
        <f t="shared" si="21"/>
        <v/>
      </c>
      <c r="M268" t="str">
        <f t="shared" si="22"/>
        <v/>
      </c>
    </row>
    <row r="269" spans="2:13" ht="21" customHeight="1" x14ac:dyDescent="0.25">
      <c r="B269" s="45"/>
      <c r="C269" s="46"/>
      <c r="D269" s="46"/>
      <c r="E269" s="47"/>
      <c r="F269" s="48"/>
      <c r="G269" s="49"/>
      <c r="H269" s="28" t="str">
        <f t="shared" si="19"/>
        <v/>
      </c>
      <c r="I269" s="49"/>
      <c r="J269" s="28" t="str">
        <f t="shared" si="20"/>
        <v/>
      </c>
      <c r="K269" s="35" t="str">
        <f t="shared" si="21"/>
        <v/>
      </c>
      <c r="M269" t="str">
        <f t="shared" si="22"/>
        <v/>
      </c>
    </row>
    <row r="270" spans="2:13" ht="21" customHeight="1" x14ac:dyDescent="0.25">
      <c r="B270" s="45"/>
      <c r="C270" s="46"/>
      <c r="D270" s="46"/>
      <c r="E270" s="47"/>
      <c r="F270" s="48"/>
      <c r="G270" s="49"/>
      <c r="H270" s="28" t="str">
        <f t="shared" si="19"/>
        <v/>
      </c>
      <c r="I270" s="49"/>
      <c r="J270" s="28" t="str">
        <f t="shared" si="20"/>
        <v/>
      </c>
      <c r="K270" s="35" t="str">
        <f t="shared" si="21"/>
        <v/>
      </c>
      <c r="M270" t="str">
        <f t="shared" si="22"/>
        <v/>
      </c>
    </row>
    <row r="271" spans="2:13" ht="21" customHeight="1" x14ac:dyDescent="0.25">
      <c r="B271" s="45"/>
      <c r="C271" s="46"/>
      <c r="D271" s="46"/>
      <c r="E271" s="47"/>
      <c r="F271" s="48"/>
      <c r="G271" s="49"/>
      <c r="H271" s="28" t="str">
        <f t="shared" si="19"/>
        <v/>
      </c>
      <c r="I271" s="49"/>
      <c r="J271" s="28" t="str">
        <f t="shared" si="20"/>
        <v/>
      </c>
      <c r="K271" s="35" t="str">
        <f t="shared" si="21"/>
        <v/>
      </c>
      <c r="M271" t="str">
        <f t="shared" si="22"/>
        <v/>
      </c>
    </row>
    <row r="272" spans="2:13" ht="21" customHeight="1" x14ac:dyDescent="0.25">
      <c r="B272" s="45"/>
      <c r="C272" s="46"/>
      <c r="D272" s="46"/>
      <c r="E272" s="47"/>
      <c r="F272" s="48"/>
      <c r="G272" s="49"/>
      <c r="H272" s="28" t="str">
        <f t="shared" si="19"/>
        <v/>
      </c>
      <c r="I272" s="49"/>
      <c r="J272" s="28" t="str">
        <f t="shared" si="20"/>
        <v/>
      </c>
      <c r="K272" s="35" t="str">
        <f t="shared" si="21"/>
        <v/>
      </c>
      <c r="M272" t="str">
        <f t="shared" si="22"/>
        <v/>
      </c>
    </row>
    <row r="273" spans="2:13" ht="21" customHeight="1" x14ac:dyDescent="0.25">
      <c r="B273" s="45"/>
      <c r="C273" s="46"/>
      <c r="D273" s="46"/>
      <c r="E273" s="47"/>
      <c r="F273" s="48"/>
      <c r="G273" s="49"/>
      <c r="H273" s="28" t="str">
        <f t="shared" si="19"/>
        <v/>
      </c>
      <c r="I273" s="49"/>
      <c r="J273" s="28" t="str">
        <f t="shared" si="20"/>
        <v/>
      </c>
      <c r="K273" s="35" t="str">
        <f t="shared" si="21"/>
        <v/>
      </c>
      <c r="M273" t="str">
        <f t="shared" si="22"/>
        <v/>
      </c>
    </row>
    <row r="274" spans="2:13" ht="21" customHeight="1" x14ac:dyDescent="0.25">
      <c r="B274" s="45"/>
      <c r="C274" s="46"/>
      <c r="D274" s="46"/>
      <c r="E274" s="47"/>
      <c r="F274" s="48"/>
      <c r="G274" s="49"/>
      <c r="H274" s="28" t="str">
        <f t="shared" si="19"/>
        <v/>
      </c>
      <c r="I274" s="49"/>
      <c r="J274" s="28" t="str">
        <f t="shared" si="20"/>
        <v/>
      </c>
      <c r="K274" s="35" t="str">
        <f t="shared" si="21"/>
        <v/>
      </c>
      <c r="M274" t="str">
        <f t="shared" si="22"/>
        <v/>
      </c>
    </row>
    <row r="275" spans="2:13" ht="21" customHeight="1" x14ac:dyDescent="0.25">
      <c r="B275" s="45"/>
      <c r="C275" s="46"/>
      <c r="D275" s="46"/>
      <c r="E275" s="47"/>
      <c r="F275" s="48"/>
      <c r="G275" s="49"/>
      <c r="H275" s="28" t="str">
        <f t="shared" si="19"/>
        <v/>
      </c>
      <c r="I275" s="49"/>
      <c r="J275" s="28" t="str">
        <f t="shared" si="20"/>
        <v/>
      </c>
      <c r="K275" s="35" t="str">
        <f t="shared" si="21"/>
        <v/>
      </c>
      <c r="M275" t="str">
        <f t="shared" si="22"/>
        <v/>
      </c>
    </row>
    <row r="276" spans="2:13" ht="21" customHeight="1" x14ac:dyDescent="0.25">
      <c r="B276" s="45"/>
      <c r="C276" s="46"/>
      <c r="D276" s="46"/>
      <c r="E276" s="47"/>
      <c r="F276" s="48"/>
      <c r="G276" s="49"/>
      <c r="H276" s="28" t="str">
        <f t="shared" si="19"/>
        <v/>
      </c>
      <c r="I276" s="49"/>
      <c r="J276" s="28" t="str">
        <f t="shared" si="20"/>
        <v/>
      </c>
      <c r="K276" s="35" t="str">
        <f t="shared" si="21"/>
        <v/>
      </c>
      <c r="M276" t="str">
        <f t="shared" si="22"/>
        <v/>
      </c>
    </row>
    <row r="277" spans="2:13" ht="21" customHeight="1" x14ac:dyDescent="0.25">
      <c r="B277" s="45"/>
      <c r="C277" s="46"/>
      <c r="D277" s="46"/>
      <c r="E277" s="47"/>
      <c r="F277" s="48"/>
      <c r="G277" s="49"/>
      <c r="H277" s="28" t="str">
        <f t="shared" si="19"/>
        <v/>
      </c>
      <c r="I277" s="49"/>
      <c r="J277" s="28" t="str">
        <f t="shared" si="20"/>
        <v/>
      </c>
      <c r="K277" s="35" t="str">
        <f t="shared" si="21"/>
        <v/>
      </c>
      <c r="M277" t="str">
        <f t="shared" si="22"/>
        <v/>
      </c>
    </row>
    <row r="278" spans="2:13" ht="21" customHeight="1" x14ac:dyDescent="0.25">
      <c r="B278" s="45"/>
      <c r="C278" s="46"/>
      <c r="D278" s="46"/>
      <c r="E278" s="47"/>
      <c r="F278" s="48"/>
      <c r="G278" s="49"/>
      <c r="H278" s="28" t="str">
        <f t="shared" si="19"/>
        <v/>
      </c>
      <c r="I278" s="49"/>
      <c r="J278" s="28" t="str">
        <f t="shared" si="20"/>
        <v/>
      </c>
      <c r="K278" s="35" t="str">
        <f t="shared" si="21"/>
        <v/>
      </c>
      <c r="M278" t="str">
        <f t="shared" si="22"/>
        <v/>
      </c>
    </row>
    <row r="279" spans="2:13" ht="21" customHeight="1" x14ac:dyDescent="0.25">
      <c r="B279" s="45"/>
      <c r="C279" s="46"/>
      <c r="D279" s="46"/>
      <c r="E279" s="47"/>
      <c r="F279" s="48"/>
      <c r="G279" s="49"/>
      <c r="H279" s="28" t="str">
        <f t="shared" si="19"/>
        <v/>
      </c>
      <c r="I279" s="49"/>
      <c r="J279" s="28" t="str">
        <f t="shared" si="20"/>
        <v/>
      </c>
      <c r="K279" s="35" t="str">
        <f t="shared" si="21"/>
        <v/>
      </c>
      <c r="M279" t="str">
        <f t="shared" si="22"/>
        <v/>
      </c>
    </row>
    <row r="280" spans="2:13" ht="21" customHeight="1" x14ac:dyDescent="0.25">
      <c r="B280" s="45"/>
      <c r="C280" s="46"/>
      <c r="D280" s="46"/>
      <c r="E280" s="47"/>
      <c r="F280" s="48"/>
      <c r="G280" s="49"/>
      <c r="H280" s="28" t="str">
        <f t="shared" si="19"/>
        <v/>
      </c>
      <c r="I280" s="49"/>
      <c r="J280" s="28" t="str">
        <f t="shared" si="20"/>
        <v/>
      </c>
      <c r="K280" s="35" t="str">
        <f t="shared" si="21"/>
        <v/>
      </c>
      <c r="M280" t="str">
        <f t="shared" si="22"/>
        <v/>
      </c>
    </row>
    <row r="281" spans="2:13" ht="21" customHeight="1" x14ac:dyDescent="0.25">
      <c r="B281" s="45"/>
      <c r="C281" s="46"/>
      <c r="D281" s="46"/>
      <c r="E281" s="47"/>
      <c r="F281" s="48"/>
      <c r="G281" s="49"/>
      <c r="H281" s="28" t="str">
        <f t="shared" si="19"/>
        <v/>
      </c>
      <c r="I281" s="49"/>
      <c r="J281" s="28" t="str">
        <f t="shared" si="20"/>
        <v/>
      </c>
      <c r="K281" s="35" t="str">
        <f t="shared" si="21"/>
        <v/>
      </c>
      <c r="M281" t="str">
        <f t="shared" si="22"/>
        <v/>
      </c>
    </row>
    <row r="282" spans="2:13" ht="21" customHeight="1" x14ac:dyDescent="0.25">
      <c r="B282" s="45"/>
      <c r="C282" s="46"/>
      <c r="D282" s="46"/>
      <c r="E282" s="47"/>
      <c r="F282" s="48"/>
      <c r="G282" s="49"/>
      <c r="H282" s="28" t="str">
        <f t="shared" si="19"/>
        <v/>
      </c>
      <c r="I282" s="49"/>
      <c r="J282" s="28" t="str">
        <f t="shared" si="20"/>
        <v/>
      </c>
      <c r="K282" s="35" t="str">
        <f t="shared" si="21"/>
        <v/>
      </c>
      <c r="M282" t="str">
        <f t="shared" si="22"/>
        <v/>
      </c>
    </row>
    <row r="283" spans="2:13" ht="21" customHeight="1" x14ac:dyDescent="0.25">
      <c r="B283" s="45"/>
      <c r="C283" s="46"/>
      <c r="D283" s="46"/>
      <c r="E283" s="47"/>
      <c r="F283" s="48"/>
      <c r="G283" s="49"/>
      <c r="H283" s="28" t="str">
        <f t="shared" si="19"/>
        <v/>
      </c>
      <c r="I283" s="49"/>
      <c r="J283" s="28" t="str">
        <f t="shared" si="20"/>
        <v/>
      </c>
      <c r="K283" s="35" t="str">
        <f t="shared" si="21"/>
        <v/>
      </c>
      <c r="M283" t="str">
        <f t="shared" si="22"/>
        <v/>
      </c>
    </row>
    <row r="284" spans="2:13" ht="21" customHeight="1" x14ac:dyDescent="0.25">
      <c r="B284" s="45"/>
      <c r="C284" s="46"/>
      <c r="D284" s="46"/>
      <c r="E284" s="47"/>
      <c r="F284" s="48"/>
      <c r="G284" s="49"/>
      <c r="H284" s="28" t="str">
        <f t="shared" si="19"/>
        <v/>
      </c>
      <c r="I284" s="49"/>
      <c r="J284" s="28" t="str">
        <f t="shared" si="20"/>
        <v/>
      </c>
      <c r="K284" s="35" t="str">
        <f t="shared" si="21"/>
        <v/>
      </c>
      <c r="M284" t="str">
        <f t="shared" si="22"/>
        <v/>
      </c>
    </row>
    <row r="285" spans="2:13" ht="21" customHeight="1" x14ac:dyDescent="0.25">
      <c r="B285" s="45"/>
      <c r="C285" s="46"/>
      <c r="D285" s="46"/>
      <c r="E285" s="47"/>
      <c r="F285" s="48"/>
      <c r="G285" s="49"/>
      <c r="H285" s="28" t="str">
        <f t="shared" si="19"/>
        <v/>
      </c>
      <c r="I285" s="49"/>
      <c r="J285" s="28" t="str">
        <f t="shared" si="20"/>
        <v/>
      </c>
      <c r="K285" s="35" t="str">
        <f t="shared" si="21"/>
        <v/>
      </c>
      <c r="M285" t="str">
        <f t="shared" si="22"/>
        <v/>
      </c>
    </row>
    <row r="286" spans="2:13" ht="21" customHeight="1" x14ac:dyDescent="0.25">
      <c r="B286" s="45"/>
      <c r="C286" s="46"/>
      <c r="D286" s="46"/>
      <c r="E286" s="47"/>
      <c r="F286" s="48"/>
      <c r="G286" s="49"/>
      <c r="H286" s="28" t="str">
        <f t="shared" si="19"/>
        <v/>
      </c>
      <c r="I286" s="49"/>
      <c r="J286" s="28" t="str">
        <f t="shared" si="20"/>
        <v/>
      </c>
      <c r="K286" s="35" t="str">
        <f t="shared" si="21"/>
        <v/>
      </c>
      <c r="M286" t="str">
        <f t="shared" si="22"/>
        <v/>
      </c>
    </row>
    <row r="287" spans="2:13" ht="21" customHeight="1" x14ac:dyDescent="0.25">
      <c r="B287" s="45"/>
      <c r="C287" s="46"/>
      <c r="D287" s="46"/>
      <c r="E287" s="47"/>
      <c r="F287" s="48"/>
      <c r="G287" s="49"/>
      <c r="H287" s="28" t="str">
        <f t="shared" si="19"/>
        <v/>
      </c>
      <c r="I287" s="49"/>
      <c r="J287" s="28" t="str">
        <f t="shared" si="20"/>
        <v/>
      </c>
      <c r="K287" s="35" t="str">
        <f t="shared" si="21"/>
        <v/>
      </c>
      <c r="M287" t="str">
        <f t="shared" si="22"/>
        <v/>
      </c>
    </row>
    <row r="288" spans="2:13" ht="21" customHeight="1" x14ac:dyDescent="0.25">
      <c r="B288" s="45"/>
      <c r="C288" s="46"/>
      <c r="D288" s="46"/>
      <c r="E288" s="47"/>
      <c r="F288" s="48"/>
      <c r="G288" s="49"/>
      <c r="H288" s="28" t="str">
        <f t="shared" si="19"/>
        <v/>
      </c>
      <c r="I288" s="49"/>
      <c r="J288" s="28" t="str">
        <f t="shared" si="20"/>
        <v/>
      </c>
      <c r="K288" s="35" t="str">
        <f t="shared" si="21"/>
        <v/>
      </c>
      <c r="M288" t="str">
        <f t="shared" si="22"/>
        <v/>
      </c>
    </row>
    <row r="289" spans="2:13" ht="21" customHeight="1" x14ac:dyDescent="0.25">
      <c r="B289" s="45"/>
      <c r="C289" s="46"/>
      <c r="D289" s="46"/>
      <c r="E289" s="47"/>
      <c r="F289" s="48"/>
      <c r="G289" s="49"/>
      <c r="H289" s="28" t="str">
        <f t="shared" si="19"/>
        <v/>
      </c>
      <c r="I289" s="49"/>
      <c r="J289" s="28" t="str">
        <f t="shared" si="20"/>
        <v/>
      </c>
      <c r="K289" s="35" t="str">
        <f t="shared" si="21"/>
        <v/>
      </c>
      <c r="M289" t="str">
        <f t="shared" si="22"/>
        <v/>
      </c>
    </row>
    <row r="290" spans="2:13" ht="21" customHeight="1" x14ac:dyDescent="0.25">
      <c r="B290" s="45"/>
      <c r="C290" s="46"/>
      <c r="D290" s="46"/>
      <c r="E290" s="47"/>
      <c r="F290" s="48"/>
      <c r="G290" s="49"/>
      <c r="H290" s="28" t="str">
        <f t="shared" si="19"/>
        <v/>
      </c>
      <c r="I290" s="49"/>
      <c r="J290" s="28" t="str">
        <f t="shared" si="20"/>
        <v/>
      </c>
      <c r="K290" s="35" t="str">
        <f t="shared" si="21"/>
        <v/>
      </c>
      <c r="M290" t="str">
        <f t="shared" si="22"/>
        <v/>
      </c>
    </row>
    <row r="291" spans="2:13" ht="21" customHeight="1" x14ac:dyDescent="0.25">
      <c r="B291" s="45"/>
      <c r="C291" s="46"/>
      <c r="D291" s="46"/>
      <c r="E291" s="47"/>
      <c r="F291" s="48"/>
      <c r="G291" s="49"/>
      <c r="H291" s="28" t="str">
        <f t="shared" si="19"/>
        <v/>
      </c>
      <c r="I291" s="49"/>
      <c r="J291" s="28" t="str">
        <f t="shared" si="20"/>
        <v/>
      </c>
      <c r="K291" s="35" t="str">
        <f t="shared" si="21"/>
        <v/>
      </c>
      <c r="M291" t="str">
        <f t="shared" si="22"/>
        <v/>
      </c>
    </row>
    <row r="292" spans="2:13" ht="21" customHeight="1" x14ac:dyDescent="0.25">
      <c r="B292" s="45"/>
      <c r="C292" s="46"/>
      <c r="D292" s="46"/>
      <c r="E292" s="47"/>
      <c r="F292" s="48"/>
      <c r="G292" s="49"/>
      <c r="H292" s="28" t="str">
        <f t="shared" si="19"/>
        <v/>
      </c>
      <c r="I292" s="49"/>
      <c r="J292" s="28" t="str">
        <f t="shared" si="20"/>
        <v/>
      </c>
      <c r="K292" s="35" t="str">
        <f t="shared" si="21"/>
        <v/>
      </c>
      <c r="M292" t="str">
        <f t="shared" si="22"/>
        <v/>
      </c>
    </row>
    <row r="293" spans="2:13" ht="21" customHeight="1" x14ac:dyDescent="0.25">
      <c r="B293" s="45"/>
      <c r="C293" s="46"/>
      <c r="D293" s="46"/>
      <c r="E293" s="47"/>
      <c r="F293" s="48"/>
      <c r="G293" s="49"/>
      <c r="H293" s="28" t="str">
        <f t="shared" si="19"/>
        <v/>
      </c>
      <c r="I293" s="49"/>
      <c r="J293" s="28" t="str">
        <f t="shared" si="20"/>
        <v/>
      </c>
      <c r="K293" s="35" t="str">
        <f t="shared" si="21"/>
        <v/>
      </c>
      <c r="M293" t="str">
        <f t="shared" si="22"/>
        <v/>
      </c>
    </row>
    <row r="294" spans="2:13" ht="21" customHeight="1" x14ac:dyDescent="0.25">
      <c r="B294" s="45"/>
      <c r="C294" s="46"/>
      <c r="D294" s="46"/>
      <c r="E294" s="47"/>
      <c r="F294" s="48"/>
      <c r="G294" s="49"/>
      <c r="H294" s="28" t="str">
        <f t="shared" si="19"/>
        <v/>
      </c>
      <c r="I294" s="49"/>
      <c r="J294" s="28" t="str">
        <f t="shared" si="20"/>
        <v/>
      </c>
      <c r="K294" s="35" t="str">
        <f t="shared" si="21"/>
        <v/>
      </c>
      <c r="M294" t="str">
        <f t="shared" si="22"/>
        <v/>
      </c>
    </row>
    <row r="295" spans="2:13" ht="21" customHeight="1" x14ac:dyDescent="0.25">
      <c r="B295" s="45"/>
      <c r="C295" s="46"/>
      <c r="D295" s="46"/>
      <c r="E295" s="47"/>
      <c r="F295" s="48"/>
      <c r="G295" s="49"/>
      <c r="H295" s="28" t="str">
        <f t="shared" si="19"/>
        <v/>
      </c>
      <c r="I295" s="49"/>
      <c r="J295" s="28" t="str">
        <f t="shared" si="20"/>
        <v/>
      </c>
      <c r="K295" s="35" t="str">
        <f t="shared" si="21"/>
        <v/>
      </c>
      <c r="M295" t="str">
        <f t="shared" si="22"/>
        <v/>
      </c>
    </row>
    <row r="296" spans="2:13" ht="21" customHeight="1" x14ac:dyDescent="0.25">
      <c r="B296" s="45"/>
      <c r="C296" s="46"/>
      <c r="D296" s="46"/>
      <c r="E296" s="47"/>
      <c r="F296" s="48"/>
      <c r="G296" s="49"/>
      <c r="H296" s="28" t="str">
        <f t="shared" si="19"/>
        <v/>
      </c>
      <c r="I296" s="49"/>
      <c r="J296" s="28" t="str">
        <f t="shared" si="20"/>
        <v/>
      </c>
      <c r="K296" s="35" t="str">
        <f t="shared" si="21"/>
        <v/>
      </c>
      <c r="M296" t="str">
        <f t="shared" si="22"/>
        <v/>
      </c>
    </row>
    <row r="297" spans="2:13" ht="21" customHeight="1" x14ac:dyDescent="0.25">
      <c r="B297" s="45"/>
      <c r="C297" s="46"/>
      <c r="D297" s="46"/>
      <c r="E297" s="47"/>
      <c r="F297" s="48"/>
      <c r="G297" s="49"/>
      <c r="H297" s="28" t="str">
        <f t="shared" si="19"/>
        <v/>
      </c>
      <c r="I297" s="49"/>
      <c r="J297" s="28" t="str">
        <f t="shared" si="20"/>
        <v/>
      </c>
      <c r="K297" s="35" t="str">
        <f t="shared" si="21"/>
        <v/>
      </c>
      <c r="M297" t="str">
        <f t="shared" si="22"/>
        <v/>
      </c>
    </row>
    <row r="298" spans="2:13" ht="21" customHeight="1" x14ac:dyDescent="0.25">
      <c r="B298" s="45"/>
      <c r="C298" s="46"/>
      <c r="D298" s="46"/>
      <c r="E298" s="47"/>
      <c r="F298" s="48"/>
      <c r="G298" s="49"/>
      <c r="H298" s="28" t="str">
        <f t="shared" si="19"/>
        <v/>
      </c>
      <c r="I298" s="49"/>
      <c r="J298" s="28" t="str">
        <f t="shared" si="20"/>
        <v/>
      </c>
      <c r="K298" s="35" t="str">
        <f t="shared" si="21"/>
        <v/>
      </c>
      <c r="M298" t="str">
        <f t="shared" si="22"/>
        <v/>
      </c>
    </row>
    <row r="299" spans="2:13" ht="21" customHeight="1" x14ac:dyDescent="0.25">
      <c r="B299" s="45"/>
      <c r="C299" s="46"/>
      <c r="D299" s="46"/>
      <c r="E299" s="47"/>
      <c r="F299" s="48"/>
      <c r="G299" s="49"/>
      <c r="H299" s="28" t="str">
        <f t="shared" si="19"/>
        <v/>
      </c>
      <c r="I299" s="49"/>
      <c r="J299" s="28" t="str">
        <f t="shared" si="20"/>
        <v/>
      </c>
      <c r="K299" s="35" t="str">
        <f t="shared" si="21"/>
        <v/>
      </c>
      <c r="M299" t="str">
        <f t="shared" si="22"/>
        <v/>
      </c>
    </row>
    <row r="300" spans="2:13" ht="21" customHeight="1" x14ac:dyDescent="0.25">
      <c r="B300" s="45"/>
      <c r="C300" s="46"/>
      <c r="D300" s="46"/>
      <c r="E300" s="47"/>
      <c r="F300" s="48"/>
      <c r="G300" s="49"/>
      <c r="H300" s="28" t="str">
        <f t="shared" si="19"/>
        <v/>
      </c>
      <c r="I300" s="49"/>
      <c r="J300" s="28" t="str">
        <f t="shared" si="20"/>
        <v/>
      </c>
      <c r="K300" s="35" t="str">
        <f t="shared" si="21"/>
        <v/>
      </c>
      <c r="M300" t="str">
        <f t="shared" si="22"/>
        <v/>
      </c>
    </row>
    <row r="301" spans="2:13" ht="21" customHeight="1" x14ac:dyDescent="0.25">
      <c r="B301" s="45"/>
      <c r="C301" s="46"/>
      <c r="D301" s="46"/>
      <c r="E301" s="47"/>
      <c r="F301" s="48"/>
      <c r="G301" s="49"/>
      <c r="H301" s="28" t="str">
        <f t="shared" si="19"/>
        <v/>
      </c>
      <c r="I301" s="49"/>
      <c r="J301" s="28" t="str">
        <f t="shared" si="20"/>
        <v/>
      </c>
      <c r="K301" s="35" t="str">
        <f t="shared" si="21"/>
        <v/>
      </c>
      <c r="M301" t="str">
        <f t="shared" si="22"/>
        <v/>
      </c>
    </row>
    <row r="302" spans="2:13" ht="21" customHeight="1" x14ac:dyDescent="0.25">
      <c r="B302" s="45"/>
      <c r="C302" s="46"/>
      <c r="D302" s="46"/>
      <c r="E302" s="47"/>
      <c r="F302" s="48"/>
      <c r="G302" s="49"/>
      <c r="H302" s="28" t="str">
        <f t="shared" si="19"/>
        <v/>
      </c>
      <c r="I302" s="49"/>
      <c r="J302" s="28" t="str">
        <f t="shared" si="20"/>
        <v/>
      </c>
      <c r="K302" s="35" t="str">
        <f t="shared" si="21"/>
        <v/>
      </c>
      <c r="M302" t="str">
        <f t="shared" si="22"/>
        <v/>
      </c>
    </row>
    <row r="303" spans="2:13" ht="21" customHeight="1" x14ac:dyDescent="0.25">
      <c r="B303" s="45"/>
      <c r="C303" s="46"/>
      <c r="D303" s="46"/>
      <c r="E303" s="47"/>
      <c r="F303" s="48"/>
      <c r="G303" s="49"/>
      <c r="H303" s="28" t="str">
        <f t="shared" si="19"/>
        <v/>
      </c>
      <c r="I303" s="49"/>
      <c r="J303" s="28" t="str">
        <f t="shared" si="20"/>
        <v/>
      </c>
      <c r="K303" s="35" t="str">
        <f t="shared" si="21"/>
        <v/>
      </c>
      <c r="M303" t="str">
        <f t="shared" si="22"/>
        <v/>
      </c>
    </row>
    <row r="304" spans="2:13" ht="21" customHeight="1" x14ac:dyDescent="0.25">
      <c r="B304" s="45"/>
      <c r="C304" s="46"/>
      <c r="D304" s="46"/>
      <c r="E304" s="47"/>
      <c r="F304" s="48"/>
      <c r="G304" s="49"/>
      <c r="H304" s="28" t="str">
        <f t="shared" si="19"/>
        <v/>
      </c>
      <c r="I304" s="49"/>
      <c r="J304" s="28" t="str">
        <f t="shared" si="20"/>
        <v/>
      </c>
      <c r="K304" s="35" t="str">
        <f t="shared" si="21"/>
        <v/>
      </c>
      <c r="M304" t="str">
        <f t="shared" si="22"/>
        <v/>
      </c>
    </row>
    <row r="305" spans="2:13" ht="21" customHeight="1" x14ac:dyDescent="0.25">
      <c r="B305" s="45"/>
      <c r="C305" s="46"/>
      <c r="D305" s="46"/>
      <c r="E305" s="47"/>
      <c r="F305" s="48"/>
      <c r="G305" s="49"/>
      <c r="H305" s="28" t="str">
        <f t="shared" si="19"/>
        <v/>
      </c>
      <c r="I305" s="49"/>
      <c r="J305" s="28" t="str">
        <f t="shared" si="20"/>
        <v/>
      </c>
      <c r="K305" s="35" t="str">
        <f t="shared" si="21"/>
        <v/>
      </c>
      <c r="M305" t="str">
        <f t="shared" si="22"/>
        <v/>
      </c>
    </row>
    <row r="306" spans="2:13" ht="21" customHeight="1" x14ac:dyDescent="0.25">
      <c r="B306" s="45"/>
      <c r="C306" s="46"/>
      <c r="D306" s="46"/>
      <c r="E306" s="47"/>
      <c r="F306" s="48"/>
      <c r="G306" s="49"/>
      <c r="H306" s="28" t="str">
        <f t="shared" si="19"/>
        <v/>
      </c>
      <c r="I306" s="49"/>
      <c r="J306" s="28" t="str">
        <f t="shared" si="20"/>
        <v/>
      </c>
      <c r="K306" s="35" t="str">
        <f t="shared" si="21"/>
        <v/>
      </c>
      <c r="M306" t="str">
        <f t="shared" si="22"/>
        <v/>
      </c>
    </row>
    <row r="307" spans="2:13" ht="21" customHeight="1" x14ac:dyDescent="0.25">
      <c r="B307" s="45"/>
      <c r="C307" s="46"/>
      <c r="D307" s="46"/>
      <c r="E307" s="47"/>
      <c r="F307" s="48"/>
      <c r="G307" s="49"/>
      <c r="H307" s="28" t="str">
        <f t="shared" si="19"/>
        <v/>
      </c>
      <c r="I307" s="49"/>
      <c r="J307" s="28" t="str">
        <f t="shared" si="20"/>
        <v/>
      </c>
      <c r="K307" s="35" t="str">
        <f t="shared" si="21"/>
        <v/>
      </c>
      <c r="M307" t="str">
        <f t="shared" si="22"/>
        <v/>
      </c>
    </row>
    <row r="308" spans="2:13" ht="21" customHeight="1" x14ac:dyDescent="0.25">
      <c r="B308" s="45"/>
      <c r="C308" s="46"/>
      <c r="D308" s="46"/>
      <c r="E308" s="47"/>
      <c r="F308" s="48"/>
      <c r="G308" s="49"/>
      <c r="H308" s="28" t="str">
        <f t="shared" si="19"/>
        <v/>
      </c>
      <c r="I308" s="49"/>
      <c r="J308" s="28" t="str">
        <f t="shared" si="20"/>
        <v/>
      </c>
      <c r="K308" s="35" t="str">
        <f t="shared" si="21"/>
        <v/>
      </c>
      <c r="M308" t="str">
        <f t="shared" si="22"/>
        <v/>
      </c>
    </row>
    <row r="309" spans="2:13" ht="21" customHeight="1" x14ac:dyDescent="0.25">
      <c r="B309" s="45"/>
      <c r="C309" s="46"/>
      <c r="D309" s="46"/>
      <c r="E309" s="47"/>
      <c r="F309" s="48"/>
      <c r="G309" s="49"/>
      <c r="H309" s="28" t="str">
        <f t="shared" si="19"/>
        <v/>
      </c>
      <c r="I309" s="49"/>
      <c r="J309" s="28" t="str">
        <f t="shared" si="20"/>
        <v/>
      </c>
      <c r="K309" s="35" t="str">
        <f t="shared" si="21"/>
        <v/>
      </c>
      <c r="M309" t="str">
        <f t="shared" si="22"/>
        <v/>
      </c>
    </row>
    <row r="310" spans="2:13" ht="21" customHeight="1" x14ac:dyDescent="0.25">
      <c r="B310" s="45"/>
      <c r="C310" s="46"/>
      <c r="D310" s="46"/>
      <c r="E310" s="47"/>
      <c r="F310" s="48"/>
      <c r="G310" s="49"/>
      <c r="H310" s="28" t="str">
        <f t="shared" si="19"/>
        <v/>
      </c>
      <c r="I310" s="49"/>
      <c r="J310" s="28" t="str">
        <f t="shared" si="20"/>
        <v/>
      </c>
      <c r="K310" s="35" t="str">
        <f t="shared" si="21"/>
        <v/>
      </c>
      <c r="M310" t="str">
        <f t="shared" si="22"/>
        <v/>
      </c>
    </row>
    <row r="311" spans="2:13" ht="21" customHeight="1" x14ac:dyDescent="0.25">
      <c r="B311" s="45"/>
      <c r="C311" s="46"/>
      <c r="D311" s="46"/>
      <c r="E311" s="47"/>
      <c r="F311" s="48"/>
      <c r="G311" s="49"/>
      <c r="H311" s="28" t="str">
        <f t="shared" si="19"/>
        <v/>
      </c>
      <c r="I311" s="49"/>
      <c r="J311" s="28" t="str">
        <f t="shared" si="20"/>
        <v/>
      </c>
      <c r="K311" s="35" t="str">
        <f t="shared" si="21"/>
        <v/>
      </c>
      <c r="M311" t="str">
        <f t="shared" si="22"/>
        <v/>
      </c>
    </row>
    <row r="312" spans="2:13" ht="21" customHeight="1" x14ac:dyDescent="0.25">
      <c r="B312" s="45"/>
      <c r="C312" s="46"/>
      <c r="D312" s="46"/>
      <c r="E312" s="47"/>
      <c r="F312" s="48"/>
      <c r="G312" s="49"/>
      <c r="H312" s="28" t="str">
        <f t="shared" si="19"/>
        <v/>
      </c>
      <c r="I312" s="49"/>
      <c r="J312" s="28" t="str">
        <f t="shared" si="20"/>
        <v/>
      </c>
      <c r="K312" s="35" t="str">
        <f t="shared" si="21"/>
        <v/>
      </c>
      <c r="M312" t="str">
        <f t="shared" si="22"/>
        <v/>
      </c>
    </row>
    <row r="313" spans="2:13" ht="21" customHeight="1" x14ac:dyDescent="0.25">
      <c r="B313" s="45"/>
      <c r="C313" s="46"/>
      <c r="D313" s="46"/>
      <c r="E313" s="47"/>
      <c r="F313" s="48"/>
      <c r="G313" s="49"/>
      <c r="H313" s="28" t="str">
        <f t="shared" si="19"/>
        <v/>
      </c>
      <c r="I313" s="49"/>
      <c r="J313" s="28" t="str">
        <f t="shared" si="20"/>
        <v/>
      </c>
      <c r="K313" s="35" t="str">
        <f t="shared" si="21"/>
        <v/>
      </c>
      <c r="M313" t="str">
        <f t="shared" si="22"/>
        <v/>
      </c>
    </row>
    <row r="314" spans="2:13" ht="21" customHeight="1" x14ac:dyDescent="0.25">
      <c r="B314" s="45"/>
      <c r="C314" s="46"/>
      <c r="D314" s="46"/>
      <c r="E314" s="47"/>
      <c r="F314" s="48"/>
      <c r="G314" s="49"/>
      <c r="H314" s="28" t="str">
        <f t="shared" si="19"/>
        <v/>
      </c>
      <c r="I314" s="49"/>
      <c r="J314" s="28" t="str">
        <f t="shared" si="20"/>
        <v/>
      </c>
      <c r="K314" s="35" t="str">
        <f t="shared" si="21"/>
        <v/>
      </c>
      <c r="M314" t="str">
        <f t="shared" si="22"/>
        <v/>
      </c>
    </row>
    <row r="315" spans="2:13" ht="21" customHeight="1" x14ac:dyDescent="0.25">
      <c r="B315" s="45"/>
      <c r="C315" s="46"/>
      <c r="D315" s="46"/>
      <c r="E315" s="47"/>
      <c r="F315" s="48"/>
      <c r="G315" s="49"/>
      <c r="H315" s="28" t="str">
        <f t="shared" si="19"/>
        <v/>
      </c>
      <c r="I315" s="49"/>
      <c r="J315" s="28" t="str">
        <f t="shared" si="20"/>
        <v/>
      </c>
      <c r="K315" s="35" t="str">
        <f t="shared" si="21"/>
        <v/>
      </c>
      <c r="M315" t="str">
        <f t="shared" si="22"/>
        <v/>
      </c>
    </row>
    <row r="316" spans="2:13" ht="21" customHeight="1" x14ac:dyDescent="0.25">
      <c r="B316" s="45"/>
      <c r="C316" s="46"/>
      <c r="D316" s="46"/>
      <c r="E316" s="47"/>
      <c r="F316" s="48"/>
      <c r="G316" s="49"/>
      <c r="H316" s="28" t="str">
        <f t="shared" si="19"/>
        <v/>
      </c>
      <c r="I316" s="49"/>
      <c r="J316" s="28" t="str">
        <f t="shared" si="20"/>
        <v/>
      </c>
      <c r="K316" s="35" t="str">
        <f t="shared" si="21"/>
        <v/>
      </c>
      <c r="M316" t="str">
        <f t="shared" si="22"/>
        <v/>
      </c>
    </row>
    <row r="317" spans="2:13" ht="21" customHeight="1" x14ac:dyDescent="0.25">
      <c r="B317" s="45"/>
      <c r="C317" s="46"/>
      <c r="D317" s="46"/>
      <c r="E317" s="47"/>
      <c r="F317" s="48"/>
      <c r="G317" s="49"/>
      <c r="H317" s="28" t="str">
        <f t="shared" si="19"/>
        <v/>
      </c>
      <c r="I317" s="49"/>
      <c r="J317" s="28" t="str">
        <f t="shared" si="20"/>
        <v/>
      </c>
      <c r="K317" s="35" t="str">
        <f t="shared" si="21"/>
        <v/>
      </c>
      <c r="M317" t="str">
        <f t="shared" si="22"/>
        <v/>
      </c>
    </row>
    <row r="318" spans="2:13" ht="21" customHeight="1" x14ac:dyDescent="0.25">
      <c r="B318" s="45"/>
      <c r="C318" s="46"/>
      <c r="D318" s="46"/>
      <c r="E318" s="47"/>
      <c r="F318" s="48"/>
      <c r="G318" s="49"/>
      <c r="H318" s="28" t="str">
        <f t="shared" si="19"/>
        <v/>
      </c>
      <c r="I318" s="49"/>
      <c r="J318" s="28" t="str">
        <f t="shared" si="20"/>
        <v/>
      </c>
      <c r="K318" s="35" t="str">
        <f t="shared" si="21"/>
        <v/>
      </c>
      <c r="M318" t="str">
        <f t="shared" si="22"/>
        <v/>
      </c>
    </row>
    <row r="319" spans="2:13" ht="21" customHeight="1" x14ac:dyDescent="0.25">
      <c r="B319" s="45"/>
      <c r="C319" s="46"/>
      <c r="D319" s="46"/>
      <c r="E319" s="47"/>
      <c r="F319" s="48"/>
      <c r="G319" s="49"/>
      <c r="H319" s="28" t="str">
        <f t="shared" si="19"/>
        <v/>
      </c>
      <c r="I319" s="49"/>
      <c r="J319" s="28" t="str">
        <f t="shared" si="20"/>
        <v/>
      </c>
      <c r="K319" s="35" t="str">
        <f t="shared" si="21"/>
        <v/>
      </c>
      <c r="M319" t="str">
        <f t="shared" si="22"/>
        <v/>
      </c>
    </row>
    <row r="320" spans="2:13" ht="21" customHeight="1" x14ac:dyDescent="0.25">
      <c r="B320" s="45"/>
      <c r="C320" s="46"/>
      <c r="D320" s="46"/>
      <c r="E320" s="47"/>
      <c r="F320" s="48"/>
      <c r="G320" s="49"/>
      <c r="H320" s="28" t="str">
        <f t="shared" si="19"/>
        <v/>
      </c>
      <c r="I320" s="49"/>
      <c r="J320" s="28" t="str">
        <f t="shared" si="20"/>
        <v/>
      </c>
      <c r="K320" s="35" t="str">
        <f t="shared" si="21"/>
        <v/>
      </c>
      <c r="M320" t="str">
        <f t="shared" si="22"/>
        <v/>
      </c>
    </row>
    <row r="321" spans="2:13" ht="21" customHeight="1" x14ac:dyDescent="0.25">
      <c r="B321" s="45"/>
      <c r="C321" s="46"/>
      <c r="D321" s="46"/>
      <c r="E321" s="47"/>
      <c r="F321" s="48"/>
      <c r="G321" s="49"/>
      <c r="H321" s="28" t="str">
        <f t="shared" si="19"/>
        <v/>
      </c>
      <c r="I321" s="49"/>
      <c r="J321" s="28" t="str">
        <f t="shared" si="20"/>
        <v/>
      </c>
      <c r="K321" s="35" t="str">
        <f t="shared" si="21"/>
        <v/>
      </c>
      <c r="M321" t="str">
        <f t="shared" si="22"/>
        <v/>
      </c>
    </row>
    <row r="322" spans="2:13" ht="21" customHeight="1" x14ac:dyDescent="0.25">
      <c r="B322" s="45"/>
      <c r="C322" s="46"/>
      <c r="D322" s="46"/>
      <c r="E322" s="47"/>
      <c r="F322" s="48"/>
      <c r="G322" s="49"/>
      <c r="H322" s="28" t="str">
        <f t="shared" si="19"/>
        <v/>
      </c>
      <c r="I322" s="49"/>
      <c r="J322" s="28" t="str">
        <f t="shared" si="20"/>
        <v/>
      </c>
      <c r="K322" s="35" t="str">
        <f t="shared" si="21"/>
        <v/>
      </c>
      <c r="M322" t="str">
        <f t="shared" si="22"/>
        <v/>
      </c>
    </row>
    <row r="323" spans="2:13" ht="21" customHeight="1" x14ac:dyDescent="0.25">
      <c r="B323" s="45"/>
      <c r="C323" s="46"/>
      <c r="D323" s="46"/>
      <c r="E323" s="47"/>
      <c r="F323" s="48"/>
      <c r="G323" s="49"/>
      <c r="H323" s="28" t="str">
        <f t="shared" si="19"/>
        <v/>
      </c>
      <c r="I323" s="49"/>
      <c r="J323" s="28" t="str">
        <f t="shared" si="20"/>
        <v/>
      </c>
      <c r="K323" s="35" t="str">
        <f t="shared" si="21"/>
        <v/>
      </c>
      <c r="M323" t="str">
        <f t="shared" si="22"/>
        <v/>
      </c>
    </row>
    <row r="324" spans="2:13" ht="21" customHeight="1" x14ac:dyDescent="0.25">
      <c r="B324" s="45"/>
      <c r="C324" s="46"/>
      <c r="D324" s="46"/>
      <c r="E324" s="47"/>
      <c r="F324" s="48"/>
      <c r="G324" s="49"/>
      <c r="H324" s="28" t="str">
        <f t="shared" si="19"/>
        <v/>
      </c>
      <c r="I324" s="49"/>
      <c r="J324" s="28" t="str">
        <f t="shared" si="20"/>
        <v/>
      </c>
      <c r="K324" s="35" t="str">
        <f t="shared" si="21"/>
        <v/>
      </c>
      <c r="M324" t="str">
        <f t="shared" si="22"/>
        <v/>
      </c>
    </row>
    <row r="325" spans="2:13" ht="21" customHeight="1" x14ac:dyDescent="0.25">
      <c r="B325" s="45"/>
      <c r="C325" s="46"/>
      <c r="D325" s="46"/>
      <c r="E325" s="47"/>
      <c r="F325" s="48"/>
      <c r="G325" s="49"/>
      <c r="H325" s="28" t="str">
        <f t="shared" si="19"/>
        <v/>
      </c>
      <c r="I325" s="49"/>
      <c r="J325" s="28" t="str">
        <f t="shared" si="20"/>
        <v/>
      </c>
      <c r="K325" s="35" t="str">
        <f t="shared" si="21"/>
        <v/>
      </c>
      <c r="M325" t="str">
        <f t="shared" si="22"/>
        <v/>
      </c>
    </row>
    <row r="326" spans="2:13" ht="21" customHeight="1" x14ac:dyDescent="0.25">
      <c r="B326" s="45"/>
      <c r="C326" s="46"/>
      <c r="D326" s="46"/>
      <c r="E326" s="47"/>
      <c r="F326" s="48"/>
      <c r="G326" s="49"/>
      <c r="H326" s="28" t="str">
        <f t="shared" si="19"/>
        <v/>
      </c>
      <c r="I326" s="49"/>
      <c r="J326" s="28" t="str">
        <f t="shared" si="20"/>
        <v/>
      </c>
      <c r="K326" s="35" t="str">
        <f t="shared" si="21"/>
        <v/>
      </c>
      <c r="M326" t="str">
        <f t="shared" si="22"/>
        <v/>
      </c>
    </row>
    <row r="327" spans="2:13" ht="21" customHeight="1" x14ac:dyDescent="0.25">
      <c r="B327" s="45"/>
      <c r="C327" s="46"/>
      <c r="D327" s="46"/>
      <c r="E327" s="47"/>
      <c r="F327" s="48"/>
      <c r="G327" s="49"/>
      <c r="H327" s="28" t="str">
        <f t="shared" ref="H327:H390" si="23">IF(G327&lt;&gt;"",G327-G327/((100+F327)/100),"")</f>
        <v/>
      </c>
      <c r="I327" s="49"/>
      <c r="J327" s="28" t="str">
        <f t="shared" ref="J327:J390" si="24">IF(I327&lt;&gt;"",I327-I327/((100+F327)/100),"")</f>
        <v/>
      </c>
      <c r="K327" s="35" t="str">
        <f t="shared" ref="K327:K390" si="25">IF(C327&lt;&gt;0,IF(G327&gt;0,K326+G327,IF(I327&gt;=0,K326-I327,"")),"")</f>
        <v/>
      </c>
      <c r="M327" t="str">
        <f t="shared" si="22"/>
        <v/>
      </c>
    </row>
    <row r="328" spans="2:13" ht="21" customHeight="1" x14ac:dyDescent="0.25">
      <c r="B328" s="45"/>
      <c r="C328" s="46"/>
      <c r="D328" s="46"/>
      <c r="E328" s="47"/>
      <c r="F328" s="48"/>
      <c r="G328" s="49"/>
      <c r="H328" s="28" t="str">
        <f t="shared" si="23"/>
        <v/>
      </c>
      <c r="I328" s="49"/>
      <c r="J328" s="28" t="str">
        <f t="shared" si="24"/>
        <v/>
      </c>
      <c r="K328" s="35" t="str">
        <f t="shared" si="25"/>
        <v/>
      </c>
      <c r="M328" t="str">
        <f t="shared" ref="M328:M391" si="26">IF(K329="",K328,"0")</f>
        <v/>
      </c>
    </row>
    <row r="329" spans="2:13" ht="21" customHeight="1" x14ac:dyDescent="0.25">
      <c r="B329" s="45"/>
      <c r="C329" s="46"/>
      <c r="D329" s="46"/>
      <c r="E329" s="47"/>
      <c r="F329" s="48"/>
      <c r="G329" s="49"/>
      <c r="H329" s="28" t="str">
        <f t="shared" si="23"/>
        <v/>
      </c>
      <c r="I329" s="49"/>
      <c r="J329" s="28" t="str">
        <f t="shared" si="24"/>
        <v/>
      </c>
      <c r="K329" s="35" t="str">
        <f t="shared" si="25"/>
        <v/>
      </c>
      <c r="M329" t="str">
        <f t="shared" si="26"/>
        <v/>
      </c>
    </row>
    <row r="330" spans="2:13" ht="21" customHeight="1" x14ac:dyDescent="0.25">
      <c r="B330" s="45"/>
      <c r="C330" s="46"/>
      <c r="D330" s="46"/>
      <c r="E330" s="47"/>
      <c r="F330" s="48"/>
      <c r="G330" s="49"/>
      <c r="H330" s="28" t="str">
        <f t="shared" si="23"/>
        <v/>
      </c>
      <c r="I330" s="49"/>
      <c r="J330" s="28" t="str">
        <f t="shared" si="24"/>
        <v/>
      </c>
      <c r="K330" s="35" t="str">
        <f t="shared" si="25"/>
        <v/>
      </c>
      <c r="M330" t="str">
        <f t="shared" si="26"/>
        <v/>
      </c>
    </row>
    <row r="331" spans="2:13" ht="21" customHeight="1" x14ac:dyDescent="0.25">
      <c r="B331" s="45"/>
      <c r="C331" s="46"/>
      <c r="D331" s="46"/>
      <c r="E331" s="47"/>
      <c r="F331" s="48"/>
      <c r="G331" s="49"/>
      <c r="H331" s="28" t="str">
        <f t="shared" si="23"/>
        <v/>
      </c>
      <c r="I331" s="49"/>
      <c r="J331" s="28" t="str">
        <f t="shared" si="24"/>
        <v/>
      </c>
      <c r="K331" s="35" t="str">
        <f t="shared" si="25"/>
        <v/>
      </c>
      <c r="M331" t="str">
        <f t="shared" si="26"/>
        <v/>
      </c>
    </row>
    <row r="332" spans="2:13" ht="21" customHeight="1" x14ac:dyDescent="0.25">
      <c r="B332" s="45"/>
      <c r="C332" s="46"/>
      <c r="D332" s="46"/>
      <c r="E332" s="47"/>
      <c r="F332" s="48"/>
      <c r="G332" s="49"/>
      <c r="H332" s="28" t="str">
        <f t="shared" si="23"/>
        <v/>
      </c>
      <c r="I332" s="49"/>
      <c r="J332" s="28" t="str">
        <f t="shared" si="24"/>
        <v/>
      </c>
      <c r="K332" s="35" t="str">
        <f t="shared" si="25"/>
        <v/>
      </c>
      <c r="M332" t="str">
        <f t="shared" si="26"/>
        <v/>
      </c>
    </row>
    <row r="333" spans="2:13" ht="21" customHeight="1" x14ac:dyDescent="0.25">
      <c r="B333" s="45"/>
      <c r="C333" s="46"/>
      <c r="D333" s="46"/>
      <c r="E333" s="47"/>
      <c r="F333" s="48"/>
      <c r="G333" s="49"/>
      <c r="H333" s="28" t="str">
        <f t="shared" si="23"/>
        <v/>
      </c>
      <c r="I333" s="49"/>
      <c r="J333" s="28" t="str">
        <f t="shared" si="24"/>
        <v/>
      </c>
      <c r="K333" s="35" t="str">
        <f t="shared" si="25"/>
        <v/>
      </c>
      <c r="M333" t="str">
        <f t="shared" si="26"/>
        <v/>
      </c>
    </row>
    <row r="334" spans="2:13" ht="21" customHeight="1" x14ac:dyDescent="0.25">
      <c r="B334" s="45"/>
      <c r="C334" s="46"/>
      <c r="D334" s="46"/>
      <c r="E334" s="47"/>
      <c r="F334" s="48"/>
      <c r="G334" s="49"/>
      <c r="H334" s="28" t="str">
        <f t="shared" si="23"/>
        <v/>
      </c>
      <c r="I334" s="49"/>
      <c r="J334" s="28" t="str">
        <f t="shared" si="24"/>
        <v/>
      </c>
      <c r="K334" s="35" t="str">
        <f t="shared" si="25"/>
        <v/>
      </c>
      <c r="M334" t="str">
        <f t="shared" si="26"/>
        <v/>
      </c>
    </row>
    <row r="335" spans="2:13" ht="21" customHeight="1" x14ac:dyDescent="0.25">
      <c r="B335" s="45"/>
      <c r="C335" s="46"/>
      <c r="D335" s="46"/>
      <c r="E335" s="47"/>
      <c r="F335" s="48"/>
      <c r="G335" s="49"/>
      <c r="H335" s="28" t="str">
        <f t="shared" si="23"/>
        <v/>
      </c>
      <c r="I335" s="49"/>
      <c r="J335" s="28" t="str">
        <f t="shared" si="24"/>
        <v/>
      </c>
      <c r="K335" s="35" t="str">
        <f t="shared" si="25"/>
        <v/>
      </c>
      <c r="M335" t="str">
        <f t="shared" si="26"/>
        <v/>
      </c>
    </row>
    <row r="336" spans="2:13" ht="21" customHeight="1" x14ac:dyDescent="0.25">
      <c r="B336" s="45"/>
      <c r="C336" s="46"/>
      <c r="D336" s="46"/>
      <c r="E336" s="47"/>
      <c r="F336" s="48"/>
      <c r="G336" s="49"/>
      <c r="H336" s="28" t="str">
        <f t="shared" si="23"/>
        <v/>
      </c>
      <c r="I336" s="49"/>
      <c r="J336" s="28" t="str">
        <f t="shared" si="24"/>
        <v/>
      </c>
      <c r="K336" s="35" t="str">
        <f t="shared" si="25"/>
        <v/>
      </c>
      <c r="M336" t="str">
        <f t="shared" si="26"/>
        <v/>
      </c>
    </row>
    <row r="337" spans="2:13" ht="21" customHeight="1" x14ac:dyDescent="0.25">
      <c r="B337" s="45"/>
      <c r="C337" s="46"/>
      <c r="D337" s="46"/>
      <c r="E337" s="47"/>
      <c r="F337" s="48"/>
      <c r="G337" s="49"/>
      <c r="H337" s="28" t="str">
        <f t="shared" si="23"/>
        <v/>
      </c>
      <c r="I337" s="49"/>
      <c r="J337" s="28" t="str">
        <f t="shared" si="24"/>
        <v/>
      </c>
      <c r="K337" s="35" t="str">
        <f t="shared" si="25"/>
        <v/>
      </c>
      <c r="M337" t="str">
        <f t="shared" si="26"/>
        <v/>
      </c>
    </row>
    <row r="338" spans="2:13" ht="21" customHeight="1" x14ac:dyDescent="0.25">
      <c r="B338" s="45"/>
      <c r="C338" s="46"/>
      <c r="D338" s="46"/>
      <c r="E338" s="47"/>
      <c r="F338" s="48"/>
      <c r="G338" s="49"/>
      <c r="H338" s="28" t="str">
        <f t="shared" si="23"/>
        <v/>
      </c>
      <c r="I338" s="49"/>
      <c r="J338" s="28" t="str">
        <f t="shared" si="24"/>
        <v/>
      </c>
      <c r="K338" s="35" t="str">
        <f t="shared" si="25"/>
        <v/>
      </c>
      <c r="M338" t="str">
        <f t="shared" si="26"/>
        <v/>
      </c>
    </row>
    <row r="339" spans="2:13" ht="21" customHeight="1" x14ac:dyDescent="0.25">
      <c r="B339" s="45"/>
      <c r="C339" s="46"/>
      <c r="D339" s="46"/>
      <c r="E339" s="47"/>
      <c r="F339" s="48"/>
      <c r="G339" s="49"/>
      <c r="H339" s="28" t="str">
        <f t="shared" si="23"/>
        <v/>
      </c>
      <c r="I339" s="49"/>
      <c r="J339" s="28" t="str">
        <f t="shared" si="24"/>
        <v/>
      </c>
      <c r="K339" s="35" t="str">
        <f t="shared" si="25"/>
        <v/>
      </c>
      <c r="M339" t="str">
        <f t="shared" si="26"/>
        <v/>
      </c>
    </row>
    <row r="340" spans="2:13" ht="21" customHeight="1" x14ac:dyDescent="0.25">
      <c r="B340" s="45"/>
      <c r="C340" s="46"/>
      <c r="D340" s="46"/>
      <c r="E340" s="47"/>
      <c r="F340" s="48"/>
      <c r="G340" s="49"/>
      <c r="H340" s="28" t="str">
        <f t="shared" si="23"/>
        <v/>
      </c>
      <c r="I340" s="49"/>
      <c r="J340" s="28" t="str">
        <f t="shared" si="24"/>
        <v/>
      </c>
      <c r="K340" s="35" t="str">
        <f t="shared" si="25"/>
        <v/>
      </c>
      <c r="M340" t="str">
        <f t="shared" si="26"/>
        <v/>
      </c>
    </row>
    <row r="341" spans="2:13" ht="21" customHeight="1" x14ac:dyDescent="0.25">
      <c r="B341" s="45"/>
      <c r="C341" s="46"/>
      <c r="D341" s="46"/>
      <c r="E341" s="47"/>
      <c r="F341" s="48"/>
      <c r="G341" s="49"/>
      <c r="H341" s="28" t="str">
        <f t="shared" si="23"/>
        <v/>
      </c>
      <c r="I341" s="49"/>
      <c r="J341" s="28" t="str">
        <f t="shared" si="24"/>
        <v/>
      </c>
      <c r="K341" s="35" t="str">
        <f t="shared" si="25"/>
        <v/>
      </c>
      <c r="M341" t="str">
        <f t="shared" si="26"/>
        <v/>
      </c>
    </row>
    <row r="342" spans="2:13" ht="21" customHeight="1" x14ac:dyDescent="0.25">
      <c r="B342" s="45"/>
      <c r="C342" s="46"/>
      <c r="D342" s="46"/>
      <c r="E342" s="47"/>
      <c r="F342" s="48"/>
      <c r="G342" s="49"/>
      <c r="H342" s="28" t="str">
        <f t="shared" si="23"/>
        <v/>
      </c>
      <c r="I342" s="49"/>
      <c r="J342" s="28" t="str">
        <f t="shared" si="24"/>
        <v/>
      </c>
      <c r="K342" s="35" t="str">
        <f t="shared" si="25"/>
        <v/>
      </c>
      <c r="M342" t="str">
        <f t="shared" si="26"/>
        <v/>
      </c>
    </row>
    <row r="343" spans="2:13" ht="21" customHeight="1" x14ac:dyDescent="0.25">
      <c r="B343" s="45"/>
      <c r="C343" s="46"/>
      <c r="D343" s="46"/>
      <c r="E343" s="47"/>
      <c r="F343" s="48"/>
      <c r="G343" s="49"/>
      <c r="H343" s="28" t="str">
        <f t="shared" si="23"/>
        <v/>
      </c>
      <c r="I343" s="49"/>
      <c r="J343" s="28" t="str">
        <f t="shared" si="24"/>
        <v/>
      </c>
      <c r="K343" s="35" t="str">
        <f t="shared" si="25"/>
        <v/>
      </c>
      <c r="M343" t="str">
        <f t="shared" si="26"/>
        <v/>
      </c>
    </row>
    <row r="344" spans="2:13" ht="21" customHeight="1" x14ac:dyDescent="0.25">
      <c r="B344" s="45"/>
      <c r="C344" s="46"/>
      <c r="D344" s="46"/>
      <c r="E344" s="47"/>
      <c r="F344" s="48"/>
      <c r="G344" s="49"/>
      <c r="H344" s="28" t="str">
        <f t="shared" si="23"/>
        <v/>
      </c>
      <c r="I344" s="49"/>
      <c r="J344" s="28" t="str">
        <f t="shared" si="24"/>
        <v/>
      </c>
      <c r="K344" s="35" t="str">
        <f t="shared" si="25"/>
        <v/>
      </c>
      <c r="M344" t="str">
        <f t="shared" si="26"/>
        <v/>
      </c>
    </row>
    <row r="345" spans="2:13" ht="21" customHeight="1" x14ac:dyDescent="0.25">
      <c r="B345" s="45"/>
      <c r="C345" s="46"/>
      <c r="D345" s="46"/>
      <c r="E345" s="47"/>
      <c r="F345" s="48"/>
      <c r="G345" s="49"/>
      <c r="H345" s="28" t="str">
        <f t="shared" si="23"/>
        <v/>
      </c>
      <c r="I345" s="49"/>
      <c r="J345" s="28" t="str">
        <f t="shared" si="24"/>
        <v/>
      </c>
      <c r="K345" s="35" t="str">
        <f t="shared" si="25"/>
        <v/>
      </c>
      <c r="M345" t="str">
        <f t="shared" si="26"/>
        <v/>
      </c>
    </row>
    <row r="346" spans="2:13" ht="21" customHeight="1" x14ac:dyDescent="0.25">
      <c r="B346" s="45"/>
      <c r="C346" s="46"/>
      <c r="D346" s="46"/>
      <c r="E346" s="47"/>
      <c r="F346" s="48"/>
      <c r="G346" s="49"/>
      <c r="H346" s="28" t="str">
        <f t="shared" si="23"/>
        <v/>
      </c>
      <c r="I346" s="49"/>
      <c r="J346" s="28" t="str">
        <f t="shared" si="24"/>
        <v/>
      </c>
      <c r="K346" s="35" t="str">
        <f t="shared" si="25"/>
        <v/>
      </c>
      <c r="M346" t="str">
        <f t="shared" si="26"/>
        <v/>
      </c>
    </row>
    <row r="347" spans="2:13" ht="21" customHeight="1" x14ac:dyDescent="0.25">
      <c r="B347" s="45"/>
      <c r="C347" s="46"/>
      <c r="D347" s="46"/>
      <c r="E347" s="47"/>
      <c r="F347" s="48"/>
      <c r="G347" s="49"/>
      <c r="H347" s="28" t="str">
        <f t="shared" si="23"/>
        <v/>
      </c>
      <c r="I347" s="49"/>
      <c r="J347" s="28" t="str">
        <f t="shared" si="24"/>
        <v/>
      </c>
      <c r="K347" s="35" t="str">
        <f t="shared" si="25"/>
        <v/>
      </c>
      <c r="M347" t="str">
        <f t="shared" si="26"/>
        <v/>
      </c>
    </row>
    <row r="348" spans="2:13" ht="21" customHeight="1" x14ac:dyDescent="0.25">
      <c r="B348" s="45"/>
      <c r="C348" s="46"/>
      <c r="D348" s="46"/>
      <c r="E348" s="47"/>
      <c r="F348" s="48"/>
      <c r="G348" s="49"/>
      <c r="H348" s="28" t="str">
        <f t="shared" si="23"/>
        <v/>
      </c>
      <c r="I348" s="49"/>
      <c r="J348" s="28" t="str">
        <f t="shared" si="24"/>
        <v/>
      </c>
      <c r="K348" s="35" t="str">
        <f t="shared" si="25"/>
        <v/>
      </c>
      <c r="M348" t="str">
        <f t="shared" si="26"/>
        <v/>
      </c>
    </row>
    <row r="349" spans="2:13" ht="21" customHeight="1" x14ac:dyDescent="0.25">
      <c r="B349" s="45"/>
      <c r="C349" s="46"/>
      <c r="D349" s="46"/>
      <c r="E349" s="47"/>
      <c r="F349" s="48"/>
      <c r="G349" s="49"/>
      <c r="H349" s="28" t="str">
        <f t="shared" si="23"/>
        <v/>
      </c>
      <c r="I349" s="49"/>
      <c r="J349" s="28" t="str">
        <f t="shared" si="24"/>
        <v/>
      </c>
      <c r="K349" s="35" t="str">
        <f t="shared" si="25"/>
        <v/>
      </c>
      <c r="M349" t="str">
        <f t="shared" si="26"/>
        <v/>
      </c>
    </row>
    <row r="350" spans="2:13" ht="21" customHeight="1" x14ac:dyDescent="0.25">
      <c r="B350" s="45"/>
      <c r="C350" s="46"/>
      <c r="D350" s="46"/>
      <c r="E350" s="47"/>
      <c r="F350" s="48"/>
      <c r="G350" s="49"/>
      <c r="H350" s="28" t="str">
        <f t="shared" si="23"/>
        <v/>
      </c>
      <c r="I350" s="49"/>
      <c r="J350" s="28" t="str">
        <f t="shared" si="24"/>
        <v/>
      </c>
      <c r="K350" s="35" t="str">
        <f t="shared" si="25"/>
        <v/>
      </c>
      <c r="M350" t="str">
        <f t="shared" si="26"/>
        <v/>
      </c>
    </row>
    <row r="351" spans="2:13" ht="21" customHeight="1" x14ac:dyDescent="0.25">
      <c r="B351" s="45"/>
      <c r="C351" s="46"/>
      <c r="D351" s="46"/>
      <c r="E351" s="47"/>
      <c r="F351" s="48"/>
      <c r="G351" s="49"/>
      <c r="H351" s="28" t="str">
        <f t="shared" si="23"/>
        <v/>
      </c>
      <c r="I351" s="49"/>
      <c r="J351" s="28" t="str">
        <f t="shared" si="24"/>
        <v/>
      </c>
      <c r="K351" s="35" t="str">
        <f t="shared" si="25"/>
        <v/>
      </c>
      <c r="M351" t="str">
        <f t="shared" si="26"/>
        <v/>
      </c>
    </row>
    <row r="352" spans="2:13" ht="21" customHeight="1" x14ac:dyDescent="0.25">
      <c r="B352" s="45"/>
      <c r="C352" s="46"/>
      <c r="D352" s="46"/>
      <c r="E352" s="47"/>
      <c r="F352" s="48"/>
      <c r="G352" s="49"/>
      <c r="H352" s="28" t="str">
        <f t="shared" si="23"/>
        <v/>
      </c>
      <c r="I352" s="49"/>
      <c r="J352" s="28" t="str">
        <f t="shared" si="24"/>
        <v/>
      </c>
      <c r="K352" s="35" t="str">
        <f t="shared" si="25"/>
        <v/>
      </c>
      <c r="M352" t="str">
        <f t="shared" si="26"/>
        <v/>
      </c>
    </row>
    <row r="353" spans="2:13" ht="21" customHeight="1" x14ac:dyDescent="0.25">
      <c r="B353" s="45"/>
      <c r="C353" s="46"/>
      <c r="D353" s="46"/>
      <c r="E353" s="47"/>
      <c r="F353" s="48"/>
      <c r="G353" s="49"/>
      <c r="H353" s="28" t="str">
        <f t="shared" si="23"/>
        <v/>
      </c>
      <c r="I353" s="49"/>
      <c r="J353" s="28" t="str">
        <f t="shared" si="24"/>
        <v/>
      </c>
      <c r="K353" s="35" t="str">
        <f t="shared" si="25"/>
        <v/>
      </c>
      <c r="M353" t="str">
        <f t="shared" si="26"/>
        <v/>
      </c>
    </row>
    <row r="354" spans="2:13" ht="21" customHeight="1" x14ac:dyDescent="0.25">
      <c r="B354" s="45"/>
      <c r="C354" s="46"/>
      <c r="D354" s="46"/>
      <c r="E354" s="47"/>
      <c r="F354" s="48"/>
      <c r="G354" s="49"/>
      <c r="H354" s="28" t="str">
        <f t="shared" si="23"/>
        <v/>
      </c>
      <c r="I354" s="49"/>
      <c r="J354" s="28" t="str">
        <f t="shared" si="24"/>
        <v/>
      </c>
      <c r="K354" s="35" t="str">
        <f t="shared" si="25"/>
        <v/>
      </c>
      <c r="M354" t="str">
        <f t="shared" si="26"/>
        <v/>
      </c>
    </row>
    <row r="355" spans="2:13" ht="21" customHeight="1" x14ac:dyDescent="0.25">
      <c r="B355" s="45"/>
      <c r="C355" s="46"/>
      <c r="D355" s="46"/>
      <c r="E355" s="47"/>
      <c r="F355" s="48"/>
      <c r="G355" s="49"/>
      <c r="H355" s="28" t="str">
        <f t="shared" si="23"/>
        <v/>
      </c>
      <c r="I355" s="49"/>
      <c r="J355" s="28" t="str">
        <f t="shared" si="24"/>
        <v/>
      </c>
      <c r="K355" s="35" t="str">
        <f t="shared" si="25"/>
        <v/>
      </c>
      <c r="M355" t="str">
        <f t="shared" si="26"/>
        <v/>
      </c>
    </row>
    <row r="356" spans="2:13" ht="21" customHeight="1" x14ac:dyDescent="0.25">
      <c r="B356" s="45"/>
      <c r="C356" s="46"/>
      <c r="D356" s="46"/>
      <c r="E356" s="47"/>
      <c r="F356" s="48"/>
      <c r="G356" s="49"/>
      <c r="H356" s="28" t="str">
        <f t="shared" si="23"/>
        <v/>
      </c>
      <c r="I356" s="49"/>
      <c r="J356" s="28" t="str">
        <f t="shared" si="24"/>
        <v/>
      </c>
      <c r="K356" s="35" t="str">
        <f t="shared" si="25"/>
        <v/>
      </c>
      <c r="M356" t="str">
        <f t="shared" si="26"/>
        <v/>
      </c>
    </row>
    <row r="357" spans="2:13" ht="21" customHeight="1" x14ac:dyDescent="0.25">
      <c r="B357" s="45"/>
      <c r="C357" s="46"/>
      <c r="D357" s="46"/>
      <c r="E357" s="47"/>
      <c r="F357" s="48"/>
      <c r="G357" s="49"/>
      <c r="H357" s="28" t="str">
        <f t="shared" si="23"/>
        <v/>
      </c>
      <c r="I357" s="49"/>
      <c r="J357" s="28" t="str">
        <f t="shared" si="24"/>
        <v/>
      </c>
      <c r="K357" s="35" t="str">
        <f t="shared" si="25"/>
        <v/>
      </c>
      <c r="M357" t="str">
        <f t="shared" si="26"/>
        <v/>
      </c>
    </row>
    <row r="358" spans="2:13" ht="21" customHeight="1" x14ac:dyDescent="0.25">
      <c r="B358" s="45"/>
      <c r="C358" s="46"/>
      <c r="D358" s="46"/>
      <c r="E358" s="47"/>
      <c r="F358" s="48"/>
      <c r="G358" s="49"/>
      <c r="H358" s="28" t="str">
        <f t="shared" si="23"/>
        <v/>
      </c>
      <c r="I358" s="49"/>
      <c r="J358" s="28" t="str">
        <f t="shared" si="24"/>
        <v/>
      </c>
      <c r="K358" s="35" t="str">
        <f t="shared" si="25"/>
        <v/>
      </c>
      <c r="M358" t="str">
        <f t="shared" si="26"/>
        <v/>
      </c>
    </row>
    <row r="359" spans="2:13" ht="21" customHeight="1" x14ac:dyDescent="0.25">
      <c r="B359" s="45"/>
      <c r="C359" s="46"/>
      <c r="D359" s="46"/>
      <c r="E359" s="47"/>
      <c r="F359" s="48"/>
      <c r="G359" s="49"/>
      <c r="H359" s="28" t="str">
        <f t="shared" si="23"/>
        <v/>
      </c>
      <c r="I359" s="49"/>
      <c r="J359" s="28" t="str">
        <f t="shared" si="24"/>
        <v/>
      </c>
      <c r="K359" s="35" t="str">
        <f t="shared" si="25"/>
        <v/>
      </c>
      <c r="M359" t="str">
        <f t="shared" si="26"/>
        <v/>
      </c>
    </row>
    <row r="360" spans="2:13" ht="21" customHeight="1" x14ac:dyDescent="0.25">
      <c r="B360" s="45"/>
      <c r="C360" s="46"/>
      <c r="D360" s="46"/>
      <c r="E360" s="47"/>
      <c r="F360" s="48"/>
      <c r="G360" s="49"/>
      <c r="H360" s="28" t="str">
        <f t="shared" si="23"/>
        <v/>
      </c>
      <c r="I360" s="49"/>
      <c r="J360" s="28" t="str">
        <f t="shared" si="24"/>
        <v/>
      </c>
      <c r="K360" s="35" t="str">
        <f t="shared" si="25"/>
        <v/>
      </c>
      <c r="M360" t="str">
        <f t="shared" si="26"/>
        <v/>
      </c>
    </row>
    <row r="361" spans="2:13" ht="21" customHeight="1" x14ac:dyDescent="0.25">
      <c r="B361" s="45"/>
      <c r="C361" s="46"/>
      <c r="D361" s="46"/>
      <c r="E361" s="47"/>
      <c r="F361" s="48"/>
      <c r="G361" s="49"/>
      <c r="H361" s="28" t="str">
        <f t="shared" si="23"/>
        <v/>
      </c>
      <c r="I361" s="49"/>
      <c r="J361" s="28" t="str">
        <f t="shared" si="24"/>
        <v/>
      </c>
      <c r="K361" s="35" t="str">
        <f t="shared" si="25"/>
        <v/>
      </c>
      <c r="M361" t="str">
        <f t="shared" si="26"/>
        <v/>
      </c>
    </row>
    <row r="362" spans="2:13" ht="21" customHeight="1" x14ac:dyDescent="0.25">
      <c r="B362" s="45"/>
      <c r="C362" s="46"/>
      <c r="D362" s="46"/>
      <c r="E362" s="47"/>
      <c r="F362" s="48"/>
      <c r="G362" s="49"/>
      <c r="H362" s="28" t="str">
        <f t="shared" si="23"/>
        <v/>
      </c>
      <c r="I362" s="49"/>
      <c r="J362" s="28" t="str">
        <f t="shared" si="24"/>
        <v/>
      </c>
      <c r="K362" s="35" t="str">
        <f t="shared" si="25"/>
        <v/>
      </c>
      <c r="M362" t="str">
        <f t="shared" si="26"/>
        <v/>
      </c>
    </row>
    <row r="363" spans="2:13" ht="21" customHeight="1" x14ac:dyDescent="0.25">
      <c r="B363" s="45"/>
      <c r="C363" s="46"/>
      <c r="D363" s="46"/>
      <c r="E363" s="47"/>
      <c r="F363" s="48"/>
      <c r="G363" s="49"/>
      <c r="H363" s="28" t="str">
        <f t="shared" si="23"/>
        <v/>
      </c>
      <c r="I363" s="49"/>
      <c r="J363" s="28" t="str">
        <f t="shared" si="24"/>
        <v/>
      </c>
      <c r="K363" s="35" t="str">
        <f t="shared" si="25"/>
        <v/>
      </c>
      <c r="M363" t="str">
        <f t="shared" si="26"/>
        <v/>
      </c>
    </row>
    <row r="364" spans="2:13" ht="21" customHeight="1" x14ac:dyDescent="0.25">
      <c r="B364" s="45"/>
      <c r="C364" s="46"/>
      <c r="D364" s="46"/>
      <c r="E364" s="47"/>
      <c r="F364" s="48"/>
      <c r="G364" s="49"/>
      <c r="H364" s="28" t="str">
        <f t="shared" si="23"/>
        <v/>
      </c>
      <c r="I364" s="49"/>
      <c r="J364" s="28" t="str">
        <f t="shared" si="24"/>
        <v/>
      </c>
      <c r="K364" s="35" t="str">
        <f t="shared" si="25"/>
        <v/>
      </c>
      <c r="M364" t="str">
        <f t="shared" si="26"/>
        <v/>
      </c>
    </row>
    <row r="365" spans="2:13" ht="21" customHeight="1" x14ac:dyDescent="0.25">
      <c r="B365" s="45"/>
      <c r="C365" s="46"/>
      <c r="D365" s="46"/>
      <c r="E365" s="47"/>
      <c r="F365" s="48"/>
      <c r="G365" s="49"/>
      <c r="H365" s="28" t="str">
        <f t="shared" si="23"/>
        <v/>
      </c>
      <c r="I365" s="49"/>
      <c r="J365" s="28" t="str">
        <f t="shared" si="24"/>
        <v/>
      </c>
      <c r="K365" s="35" t="str">
        <f t="shared" si="25"/>
        <v/>
      </c>
      <c r="M365" t="str">
        <f t="shared" si="26"/>
        <v/>
      </c>
    </row>
    <row r="366" spans="2:13" ht="21" customHeight="1" x14ac:dyDescent="0.25">
      <c r="B366" s="45"/>
      <c r="C366" s="46"/>
      <c r="D366" s="46"/>
      <c r="E366" s="47"/>
      <c r="F366" s="48"/>
      <c r="G366" s="49"/>
      <c r="H366" s="28" t="str">
        <f t="shared" si="23"/>
        <v/>
      </c>
      <c r="I366" s="49"/>
      <c r="J366" s="28" t="str">
        <f t="shared" si="24"/>
        <v/>
      </c>
      <c r="K366" s="35" t="str">
        <f t="shared" si="25"/>
        <v/>
      </c>
      <c r="M366" t="str">
        <f t="shared" si="26"/>
        <v/>
      </c>
    </row>
    <row r="367" spans="2:13" ht="21" customHeight="1" x14ac:dyDescent="0.25">
      <c r="B367" s="45"/>
      <c r="C367" s="46"/>
      <c r="D367" s="46"/>
      <c r="E367" s="47"/>
      <c r="F367" s="48"/>
      <c r="G367" s="49"/>
      <c r="H367" s="28" t="str">
        <f t="shared" si="23"/>
        <v/>
      </c>
      <c r="I367" s="49"/>
      <c r="J367" s="28" t="str">
        <f t="shared" si="24"/>
        <v/>
      </c>
      <c r="K367" s="35" t="str">
        <f t="shared" si="25"/>
        <v/>
      </c>
      <c r="M367" t="str">
        <f t="shared" si="26"/>
        <v/>
      </c>
    </row>
    <row r="368" spans="2:13" ht="21" customHeight="1" x14ac:dyDescent="0.25">
      <c r="B368" s="45"/>
      <c r="C368" s="46"/>
      <c r="D368" s="46"/>
      <c r="E368" s="47"/>
      <c r="F368" s="48"/>
      <c r="G368" s="49"/>
      <c r="H368" s="28" t="str">
        <f t="shared" si="23"/>
        <v/>
      </c>
      <c r="I368" s="49"/>
      <c r="J368" s="28" t="str">
        <f t="shared" si="24"/>
        <v/>
      </c>
      <c r="K368" s="35" t="str">
        <f t="shared" si="25"/>
        <v/>
      </c>
      <c r="M368" t="str">
        <f t="shared" si="26"/>
        <v/>
      </c>
    </row>
    <row r="369" spans="2:13" ht="21" customHeight="1" x14ac:dyDescent="0.25">
      <c r="B369" s="45"/>
      <c r="C369" s="46"/>
      <c r="D369" s="46"/>
      <c r="E369" s="47"/>
      <c r="F369" s="48"/>
      <c r="G369" s="49"/>
      <c r="H369" s="28" t="str">
        <f t="shared" si="23"/>
        <v/>
      </c>
      <c r="I369" s="49"/>
      <c r="J369" s="28" t="str">
        <f t="shared" si="24"/>
        <v/>
      </c>
      <c r="K369" s="35" t="str">
        <f t="shared" si="25"/>
        <v/>
      </c>
      <c r="M369" t="str">
        <f t="shared" si="26"/>
        <v/>
      </c>
    </row>
    <row r="370" spans="2:13" ht="21" customHeight="1" x14ac:dyDescent="0.25">
      <c r="B370" s="45"/>
      <c r="C370" s="46"/>
      <c r="D370" s="46"/>
      <c r="E370" s="47"/>
      <c r="F370" s="48"/>
      <c r="G370" s="49"/>
      <c r="H370" s="28" t="str">
        <f t="shared" si="23"/>
        <v/>
      </c>
      <c r="I370" s="49"/>
      <c r="J370" s="28" t="str">
        <f t="shared" si="24"/>
        <v/>
      </c>
      <c r="K370" s="35" t="str">
        <f t="shared" si="25"/>
        <v/>
      </c>
      <c r="M370" t="str">
        <f t="shared" si="26"/>
        <v/>
      </c>
    </row>
    <row r="371" spans="2:13" ht="21" customHeight="1" x14ac:dyDescent="0.25">
      <c r="B371" s="45"/>
      <c r="C371" s="46"/>
      <c r="D371" s="46"/>
      <c r="E371" s="47"/>
      <c r="F371" s="48"/>
      <c r="G371" s="49"/>
      <c r="H371" s="28" t="str">
        <f t="shared" si="23"/>
        <v/>
      </c>
      <c r="I371" s="49"/>
      <c r="J371" s="28" t="str">
        <f t="shared" si="24"/>
        <v/>
      </c>
      <c r="K371" s="35" t="str">
        <f t="shared" si="25"/>
        <v/>
      </c>
      <c r="M371" t="str">
        <f t="shared" si="26"/>
        <v/>
      </c>
    </row>
    <row r="372" spans="2:13" ht="21" customHeight="1" x14ac:dyDescent="0.25">
      <c r="B372" s="45"/>
      <c r="C372" s="46"/>
      <c r="D372" s="46"/>
      <c r="E372" s="47"/>
      <c r="F372" s="48"/>
      <c r="G372" s="49"/>
      <c r="H372" s="28" t="str">
        <f t="shared" si="23"/>
        <v/>
      </c>
      <c r="I372" s="49"/>
      <c r="J372" s="28" t="str">
        <f t="shared" si="24"/>
        <v/>
      </c>
      <c r="K372" s="35" t="str">
        <f t="shared" si="25"/>
        <v/>
      </c>
      <c r="M372" t="str">
        <f t="shared" si="26"/>
        <v/>
      </c>
    </row>
    <row r="373" spans="2:13" ht="21" customHeight="1" x14ac:dyDescent="0.25">
      <c r="B373" s="45"/>
      <c r="C373" s="46"/>
      <c r="D373" s="46"/>
      <c r="E373" s="47"/>
      <c r="F373" s="48"/>
      <c r="G373" s="49"/>
      <c r="H373" s="28" t="str">
        <f t="shared" si="23"/>
        <v/>
      </c>
      <c r="I373" s="49"/>
      <c r="J373" s="28" t="str">
        <f t="shared" si="24"/>
        <v/>
      </c>
      <c r="K373" s="35" t="str">
        <f t="shared" si="25"/>
        <v/>
      </c>
      <c r="M373" t="str">
        <f t="shared" si="26"/>
        <v/>
      </c>
    </row>
    <row r="374" spans="2:13" ht="21" customHeight="1" x14ac:dyDescent="0.25">
      <c r="B374" s="45"/>
      <c r="C374" s="46"/>
      <c r="D374" s="46"/>
      <c r="E374" s="47"/>
      <c r="F374" s="48"/>
      <c r="G374" s="49"/>
      <c r="H374" s="28" t="str">
        <f t="shared" si="23"/>
        <v/>
      </c>
      <c r="I374" s="49"/>
      <c r="J374" s="28" t="str">
        <f t="shared" si="24"/>
        <v/>
      </c>
      <c r="K374" s="35" t="str">
        <f t="shared" si="25"/>
        <v/>
      </c>
      <c r="M374" t="str">
        <f t="shared" si="26"/>
        <v/>
      </c>
    </row>
    <row r="375" spans="2:13" ht="21" customHeight="1" x14ac:dyDescent="0.25">
      <c r="B375" s="45"/>
      <c r="C375" s="46"/>
      <c r="D375" s="46"/>
      <c r="E375" s="47"/>
      <c r="F375" s="48"/>
      <c r="G375" s="49"/>
      <c r="H375" s="28" t="str">
        <f t="shared" si="23"/>
        <v/>
      </c>
      <c r="I375" s="49"/>
      <c r="J375" s="28" t="str">
        <f t="shared" si="24"/>
        <v/>
      </c>
      <c r="K375" s="35" t="str">
        <f t="shared" si="25"/>
        <v/>
      </c>
      <c r="M375" t="str">
        <f t="shared" si="26"/>
        <v/>
      </c>
    </row>
    <row r="376" spans="2:13" ht="21" customHeight="1" x14ac:dyDescent="0.25">
      <c r="B376" s="45"/>
      <c r="C376" s="46"/>
      <c r="D376" s="46"/>
      <c r="E376" s="47"/>
      <c r="F376" s="48"/>
      <c r="G376" s="49"/>
      <c r="H376" s="28" t="str">
        <f t="shared" si="23"/>
        <v/>
      </c>
      <c r="I376" s="49"/>
      <c r="J376" s="28" t="str">
        <f t="shared" si="24"/>
        <v/>
      </c>
      <c r="K376" s="35" t="str">
        <f t="shared" si="25"/>
        <v/>
      </c>
      <c r="M376" t="str">
        <f t="shared" si="26"/>
        <v/>
      </c>
    </row>
    <row r="377" spans="2:13" ht="21" customHeight="1" x14ac:dyDescent="0.25">
      <c r="B377" s="45"/>
      <c r="C377" s="46"/>
      <c r="D377" s="46"/>
      <c r="E377" s="47"/>
      <c r="F377" s="48"/>
      <c r="G377" s="49"/>
      <c r="H377" s="28" t="str">
        <f t="shared" si="23"/>
        <v/>
      </c>
      <c r="I377" s="49"/>
      <c r="J377" s="28" t="str">
        <f t="shared" si="24"/>
        <v/>
      </c>
      <c r="K377" s="35" t="str">
        <f t="shared" si="25"/>
        <v/>
      </c>
      <c r="M377" t="str">
        <f t="shared" si="26"/>
        <v/>
      </c>
    </row>
    <row r="378" spans="2:13" ht="21" customHeight="1" x14ac:dyDescent="0.25">
      <c r="B378" s="45"/>
      <c r="C378" s="46"/>
      <c r="D378" s="46"/>
      <c r="E378" s="47"/>
      <c r="F378" s="48"/>
      <c r="G378" s="49"/>
      <c r="H378" s="28" t="str">
        <f t="shared" si="23"/>
        <v/>
      </c>
      <c r="I378" s="49"/>
      <c r="J378" s="28" t="str">
        <f t="shared" si="24"/>
        <v/>
      </c>
      <c r="K378" s="35" t="str">
        <f t="shared" si="25"/>
        <v/>
      </c>
      <c r="M378" t="str">
        <f t="shared" si="26"/>
        <v/>
      </c>
    </row>
    <row r="379" spans="2:13" ht="21" customHeight="1" x14ac:dyDescent="0.25">
      <c r="B379" s="45"/>
      <c r="C379" s="46"/>
      <c r="D379" s="46"/>
      <c r="E379" s="47"/>
      <c r="F379" s="48"/>
      <c r="G379" s="49"/>
      <c r="H379" s="28" t="str">
        <f t="shared" si="23"/>
        <v/>
      </c>
      <c r="I379" s="49"/>
      <c r="J379" s="28" t="str">
        <f t="shared" si="24"/>
        <v/>
      </c>
      <c r="K379" s="35" t="str">
        <f t="shared" si="25"/>
        <v/>
      </c>
      <c r="M379" t="str">
        <f t="shared" si="26"/>
        <v/>
      </c>
    </row>
    <row r="380" spans="2:13" ht="21" customHeight="1" x14ac:dyDescent="0.25">
      <c r="B380" s="45"/>
      <c r="C380" s="46"/>
      <c r="D380" s="46"/>
      <c r="E380" s="47"/>
      <c r="F380" s="48"/>
      <c r="G380" s="49"/>
      <c r="H380" s="28" t="str">
        <f t="shared" si="23"/>
        <v/>
      </c>
      <c r="I380" s="49"/>
      <c r="J380" s="28" t="str">
        <f t="shared" si="24"/>
        <v/>
      </c>
      <c r="K380" s="35" t="str">
        <f t="shared" si="25"/>
        <v/>
      </c>
      <c r="M380" t="str">
        <f t="shared" si="26"/>
        <v/>
      </c>
    </row>
    <row r="381" spans="2:13" ht="21" customHeight="1" x14ac:dyDescent="0.25">
      <c r="B381" s="45"/>
      <c r="C381" s="46"/>
      <c r="D381" s="46"/>
      <c r="E381" s="47"/>
      <c r="F381" s="48"/>
      <c r="G381" s="49"/>
      <c r="H381" s="28" t="str">
        <f t="shared" si="23"/>
        <v/>
      </c>
      <c r="I381" s="49"/>
      <c r="J381" s="28" t="str">
        <f t="shared" si="24"/>
        <v/>
      </c>
      <c r="K381" s="35" t="str">
        <f t="shared" si="25"/>
        <v/>
      </c>
      <c r="M381" t="str">
        <f t="shared" si="26"/>
        <v/>
      </c>
    </row>
    <row r="382" spans="2:13" ht="21" customHeight="1" x14ac:dyDescent="0.25">
      <c r="B382" s="45"/>
      <c r="C382" s="46"/>
      <c r="D382" s="46"/>
      <c r="E382" s="47"/>
      <c r="F382" s="48"/>
      <c r="G382" s="49"/>
      <c r="H382" s="28" t="str">
        <f t="shared" si="23"/>
        <v/>
      </c>
      <c r="I382" s="49"/>
      <c r="J382" s="28" t="str">
        <f t="shared" si="24"/>
        <v/>
      </c>
      <c r="K382" s="35" t="str">
        <f t="shared" si="25"/>
        <v/>
      </c>
      <c r="M382" t="str">
        <f t="shared" si="26"/>
        <v/>
      </c>
    </row>
    <row r="383" spans="2:13" ht="21" customHeight="1" x14ac:dyDescent="0.25">
      <c r="B383" s="45"/>
      <c r="C383" s="46"/>
      <c r="D383" s="46"/>
      <c r="E383" s="47"/>
      <c r="F383" s="48"/>
      <c r="G383" s="49"/>
      <c r="H383" s="28" t="str">
        <f t="shared" si="23"/>
        <v/>
      </c>
      <c r="I383" s="49"/>
      <c r="J383" s="28" t="str">
        <f t="shared" si="24"/>
        <v/>
      </c>
      <c r="K383" s="35" t="str">
        <f t="shared" si="25"/>
        <v/>
      </c>
      <c r="M383" t="str">
        <f t="shared" si="26"/>
        <v/>
      </c>
    </row>
    <row r="384" spans="2:13" ht="21" customHeight="1" x14ac:dyDescent="0.25">
      <c r="B384" s="45"/>
      <c r="C384" s="46"/>
      <c r="D384" s="46"/>
      <c r="E384" s="47"/>
      <c r="F384" s="48"/>
      <c r="G384" s="49"/>
      <c r="H384" s="28" t="str">
        <f t="shared" si="23"/>
        <v/>
      </c>
      <c r="I384" s="49"/>
      <c r="J384" s="28" t="str">
        <f t="shared" si="24"/>
        <v/>
      </c>
      <c r="K384" s="35" t="str">
        <f t="shared" si="25"/>
        <v/>
      </c>
      <c r="M384" t="str">
        <f t="shared" si="26"/>
        <v/>
      </c>
    </row>
    <row r="385" spans="2:13" ht="21" customHeight="1" x14ac:dyDescent="0.25">
      <c r="B385" s="45"/>
      <c r="C385" s="46"/>
      <c r="D385" s="46"/>
      <c r="E385" s="47"/>
      <c r="F385" s="48"/>
      <c r="G385" s="49"/>
      <c r="H385" s="28" t="str">
        <f t="shared" si="23"/>
        <v/>
      </c>
      <c r="I385" s="49"/>
      <c r="J385" s="28" t="str">
        <f t="shared" si="24"/>
        <v/>
      </c>
      <c r="K385" s="35" t="str">
        <f t="shared" si="25"/>
        <v/>
      </c>
      <c r="M385" t="str">
        <f t="shared" si="26"/>
        <v/>
      </c>
    </row>
    <row r="386" spans="2:13" ht="21" customHeight="1" x14ac:dyDescent="0.25">
      <c r="B386" s="45"/>
      <c r="C386" s="46"/>
      <c r="D386" s="46"/>
      <c r="E386" s="47"/>
      <c r="F386" s="48"/>
      <c r="G386" s="49"/>
      <c r="H386" s="28" t="str">
        <f t="shared" si="23"/>
        <v/>
      </c>
      <c r="I386" s="49"/>
      <c r="J386" s="28" t="str">
        <f t="shared" si="24"/>
        <v/>
      </c>
      <c r="K386" s="35" t="str">
        <f t="shared" si="25"/>
        <v/>
      </c>
      <c r="M386" t="str">
        <f t="shared" si="26"/>
        <v/>
      </c>
    </row>
    <row r="387" spans="2:13" ht="21" customHeight="1" x14ac:dyDescent="0.25">
      <c r="B387" s="45"/>
      <c r="C387" s="46"/>
      <c r="D387" s="46"/>
      <c r="E387" s="47"/>
      <c r="F387" s="48"/>
      <c r="G387" s="49"/>
      <c r="H387" s="28" t="str">
        <f t="shared" si="23"/>
        <v/>
      </c>
      <c r="I387" s="49"/>
      <c r="J387" s="28" t="str">
        <f t="shared" si="24"/>
        <v/>
      </c>
      <c r="K387" s="35" t="str">
        <f t="shared" si="25"/>
        <v/>
      </c>
      <c r="M387" t="str">
        <f t="shared" si="26"/>
        <v/>
      </c>
    </row>
    <row r="388" spans="2:13" ht="21" customHeight="1" x14ac:dyDescent="0.25">
      <c r="B388" s="45"/>
      <c r="C388" s="46"/>
      <c r="D388" s="46"/>
      <c r="E388" s="47"/>
      <c r="F388" s="48"/>
      <c r="G388" s="49"/>
      <c r="H388" s="28" t="str">
        <f t="shared" si="23"/>
        <v/>
      </c>
      <c r="I388" s="49"/>
      <c r="J388" s="28" t="str">
        <f t="shared" si="24"/>
        <v/>
      </c>
      <c r="K388" s="35" t="str">
        <f t="shared" si="25"/>
        <v/>
      </c>
      <c r="M388" t="str">
        <f t="shared" si="26"/>
        <v/>
      </c>
    </row>
    <row r="389" spans="2:13" ht="21" customHeight="1" x14ac:dyDescent="0.25">
      <c r="B389" s="45"/>
      <c r="C389" s="46"/>
      <c r="D389" s="46"/>
      <c r="E389" s="47"/>
      <c r="F389" s="48"/>
      <c r="G389" s="49"/>
      <c r="H389" s="28" t="str">
        <f t="shared" si="23"/>
        <v/>
      </c>
      <c r="I389" s="49"/>
      <c r="J389" s="28" t="str">
        <f t="shared" si="24"/>
        <v/>
      </c>
      <c r="K389" s="35" t="str">
        <f t="shared" si="25"/>
        <v/>
      </c>
      <c r="M389" t="str">
        <f t="shared" si="26"/>
        <v/>
      </c>
    </row>
    <row r="390" spans="2:13" ht="21" customHeight="1" x14ac:dyDescent="0.25">
      <c r="B390" s="45"/>
      <c r="C390" s="46"/>
      <c r="D390" s="46"/>
      <c r="E390" s="47"/>
      <c r="F390" s="48"/>
      <c r="G390" s="49"/>
      <c r="H390" s="28" t="str">
        <f t="shared" si="23"/>
        <v/>
      </c>
      <c r="I390" s="49"/>
      <c r="J390" s="28" t="str">
        <f t="shared" si="24"/>
        <v/>
      </c>
      <c r="K390" s="35" t="str">
        <f t="shared" si="25"/>
        <v/>
      </c>
      <c r="M390" t="str">
        <f t="shared" si="26"/>
        <v/>
      </c>
    </row>
    <row r="391" spans="2:13" ht="21" customHeight="1" x14ac:dyDescent="0.25">
      <c r="B391" s="45"/>
      <c r="C391" s="46"/>
      <c r="D391" s="46"/>
      <c r="E391" s="47"/>
      <c r="F391" s="48"/>
      <c r="G391" s="49"/>
      <c r="H391" s="28" t="str">
        <f t="shared" ref="H391:H454" si="27">IF(G391&lt;&gt;"",G391-G391/((100+F391)/100),"")</f>
        <v/>
      </c>
      <c r="I391" s="49"/>
      <c r="J391" s="28" t="str">
        <f t="shared" ref="J391:J454" si="28">IF(I391&lt;&gt;"",I391-I391/((100+F391)/100),"")</f>
        <v/>
      </c>
      <c r="K391" s="35" t="str">
        <f t="shared" ref="K391:K454" si="29">IF(C391&lt;&gt;0,IF(G391&gt;0,K390+G391,IF(I391&gt;=0,K390-I391,"")),"")</f>
        <v/>
      </c>
      <c r="M391" t="str">
        <f t="shared" si="26"/>
        <v/>
      </c>
    </row>
    <row r="392" spans="2:13" ht="21" customHeight="1" x14ac:dyDescent="0.25">
      <c r="B392" s="45"/>
      <c r="C392" s="46"/>
      <c r="D392" s="46"/>
      <c r="E392" s="47"/>
      <c r="F392" s="48"/>
      <c r="G392" s="49"/>
      <c r="H392" s="28" t="str">
        <f t="shared" si="27"/>
        <v/>
      </c>
      <c r="I392" s="49"/>
      <c r="J392" s="28" t="str">
        <f t="shared" si="28"/>
        <v/>
      </c>
      <c r="K392" s="35" t="str">
        <f t="shared" si="29"/>
        <v/>
      </c>
      <c r="M392" t="str">
        <f t="shared" ref="M392:M455" si="30">IF(K393="",K392,"0")</f>
        <v/>
      </c>
    </row>
    <row r="393" spans="2:13" ht="21" customHeight="1" x14ac:dyDescent="0.25">
      <c r="B393" s="45"/>
      <c r="C393" s="46"/>
      <c r="D393" s="46"/>
      <c r="E393" s="47"/>
      <c r="F393" s="48"/>
      <c r="G393" s="49"/>
      <c r="H393" s="28" t="str">
        <f t="shared" si="27"/>
        <v/>
      </c>
      <c r="I393" s="49"/>
      <c r="J393" s="28" t="str">
        <f t="shared" si="28"/>
        <v/>
      </c>
      <c r="K393" s="35" t="str">
        <f t="shared" si="29"/>
        <v/>
      </c>
      <c r="M393" t="str">
        <f t="shared" si="30"/>
        <v/>
      </c>
    </row>
    <row r="394" spans="2:13" ht="21" customHeight="1" x14ac:dyDescent="0.25">
      <c r="B394" s="45"/>
      <c r="C394" s="46"/>
      <c r="D394" s="46"/>
      <c r="E394" s="47"/>
      <c r="F394" s="48"/>
      <c r="G394" s="49"/>
      <c r="H394" s="28" t="str">
        <f t="shared" si="27"/>
        <v/>
      </c>
      <c r="I394" s="49"/>
      <c r="J394" s="28" t="str">
        <f t="shared" si="28"/>
        <v/>
      </c>
      <c r="K394" s="35" t="str">
        <f t="shared" si="29"/>
        <v/>
      </c>
      <c r="M394" t="str">
        <f t="shared" si="30"/>
        <v/>
      </c>
    </row>
    <row r="395" spans="2:13" ht="21" customHeight="1" x14ac:dyDescent="0.25">
      <c r="B395" s="45"/>
      <c r="C395" s="46"/>
      <c r="D395" s="46"/>
      <c r="E395" s="47"/>
      <c r="F395" s="48"/>
      <c r="G395" s="49"/>
      <c r="H395" s="28" t="str">
        <f t="shared" si="27"/>
        <v/>
      </c>
      <c r="I395" s="49"/>
      <c r="J395" s="28" t="str">
        <f t="shared" si="28"/>
        <v/>
      </c>
      <c r="K395" s="35" t="str">
        <f t="shared" si="29"/>
        <v/>
      </c>
      <c r="M395" t="str">
        <f t="shared" si="30"/>
        <v/>
      </c>
    </row>
    <row r="396" spans="2:13" ht="21" customHeight="1" x14ac:dyDescent="0.25">
      <c r="B396" s="45"/>
      <c r="C396" s="46"/>
      <c r="D396" s="46"/>
      <c r="E396" s="47"/>
      <c r="F396" s="48"/>
      <c r="G396" s="49"/>
      <c r="H396" s="28" t="str">
        <f t="shared" si="27"/>
        <v/>
      </c>
      <c r="I396" s="49"/>
      <c r="J396" s="28" t="str">
        <f t="shared" si="28"/>
        <v/>
      </c>
      <c r="K396" s="35" t="str">
        <f t="shared" si="29"/>
        <v/>
      </c>
      <c r="M396" t="str">
        <f t="shared" si="30"/>
        <v/>
      </c>
    </row>
    <row r="397" spans="2:13" ht="21" customHeight="1" x14ac:dyDescent="0.25">
      <c r="B397" s="45"/>
      <c r="C397" s="46"/>
      <c r="D397" s="46"/>
      <c r="E397" s="47"/>
      <c r="F397" s="48"/>
      <c r="G397" s="49"/>
      <c r="H397" s="28" t="str">
        <f t="shared" si="27"/>
        <v/>
      </c>
      <c r="I397" s="49"/>
      <c r="J397" s="28" t="str">
        <f t="shared" si="28"/>
        <v/>
      </c>
      <c r="K397" s="35" t="str">
        <f t="shared" si="29"/>
        <v/>
      </c>
      <c r="M397" t="str">
        <f t="shared" si="30"/>
        <v/>
      </c>
    </row>
    <row r="398" spans="2:13" ht="21" customHeight="1" x14ac:dyDescent="0.25">
      <c r="B398" s="45"/>
      <c r="C398" s="46"/>
      <c r="D398" s="46"/>
      <c r="E398" s="47"/>
      <c r="F398" s="48"/>
      <c r="G398" s="49"/>
      <c r="H398" s="28" t="str">
        <f t="shared" si="27"/>
        <v/>
      </c>
      <c r="I398" s="49"/>
      <c r="J398" s="28" t="str">
        <f t="shared" si="28"/>
        <v/>
      </c>
      <c r="K398" s="35" t="str">
        <f t="shared" si="29"/>
        <v/>
      </c>
      <c r="M398" t="str">
        <f t="shared" si="30"/>
        <v/>
      </c>
    </row>
    <row r="399" spans="2:13" ht="21" customHeight="1" x14ac:dyDescent="0.25">
      <c r="B399" s="45"/>
      <c r="C399" s="46"/>
      <c r="D399" s="46"/>
      <c r="E399" s="47"/>
      <c r="F399" s="48"/>
      <c r="G399" s="49"/>
      <c r="H399" s="28" t="str">
        <f t="shared" si="27"/>
        <v/>
      </c>
      <c r="I399" s="49"/>
      <c r="J399" s="28" t="str">
        <f t="shared" si="28"/>
        <v/>
      </c>
      <c r="K399" s="35" t="str">
        <f t="shared" si="29"/>
        <v/>
      </c>
      <c r="M399" t="str">
        <f t="shared" si="30"/>
        <v/>
      </c>
    </row>
    <row r="400" spans="2:13" ht="21" customHeight="1" x14ac:dyDescent="0.25">
      <c r="B400" s="45"/>
      <c r="C400" s="46"/>
      <c r="D400" s="46"/>
      <c r="E400" s="47"/>
      <c r="F400" s="48"/>
      <c r="G400" s="49"/>
      <c r="H400" s="28" t="str">
        <f t="shared" si="27"/>
        <v/>
      </c>
      <c r="I400" s="49"/>
      <c r="J400" s="28" t="str">
        <f t="shared" si="28"/>
        <v/>
      </c>
      <c r="K400" s="35" t="str">
        <f t="shared" si="29"/>
        <v/>
      </c>
      <c r="M400" t="str">
        <f t="shared" si="30"/>
        <v/>
      </c>
    </row>
    <row r="401" spans="2:13" ht="21" customHeight="1" x14ac:dyDescent="0.25">
      <c r="B401" s="45"/>
      <c r="C401" s="46"/>
      <c r="D401" s="46"/>
      <c r="E401" s="47"/>
      <c r="F401" s="48"/>
      <c r="G401" s="49"/>
      <c r="H401" s="28" t="str">
        <f t="shared" si="27"/>
        <v/>
      </c>
      <c r="I401" s="49"/>
      <c r="J401" s="28" t="str">
        <f t="shared" si="28"/>
        <v/>
      </c>
      <c r="K401" s="35" t="str">
        <f t="shared" si="29"/>
        <v/>
      </c>
      <c r="M401" t="str">
        <f t="shared" si="30"/>
        <v/>
      </c>
    </row>
    <row r="402" spans="2:13" ht="21" customHeight="1" x14ac:dyDescent="0.25">
      <c r="B402" s="45"/>
      <c r="C402" s="46"/>
      <c r="D402" s="46"/>
      <c r="E402" s="47"/>
      <c r="F402" s="48"/>
      <c r="G402" s="49"/>
      <c r="H402" s="28" t="str">
        <f t="shared" si="27"/>
        <v/>
      </c>
      <c r="I402" s="49"/>
      <c r="J402" s="28" t="str">
        <f t="shared" si="28"/>
        <v/>
      </c>
      <c r="K402" s="35" t="str">
        <f t="shared" si="29"/>
        <v/>
      </c>
      <c r="M402" t="str">
        <f t="shared" si="30"/>
        <v/>
      </c>
    </row>
    <row r="403" spans="2:13" ht="21" customHeight="1" x14ac:dyDescent="0.25">
      <c r="B403" s="45"/>
      <c r="C403" s="46"/>
      <c r="D403" s="46"/>
      <c r="E403" s="47"/>
      <c r="F403" s="48"/>
      <c r="G403" s="49"/>
      <c r="H403" s="28" t="str">
        <f t="shared" si="27"/>
        <v/>
      </c>
      <c r="I403" s="49"/>
      <c r="J403" s="28" t="str">
        <f t="shared" si="28"/>
        <v/>
      </c>
      <c r="K403" s="35" t="str">
        <f t="shared" si="29"/>
        <v/>
      </c>
      <c r="M403" t="str">
        <f t="shared" si="30"/>
        <v/>
      </c>
    </row>
    <row r="404" spans="2:13" ht="21" customHeight="1" x14ac:dyDescent="0.25">
      <c r="B404" s="45"/>
      <c r="C404" s="46"/>
      <c r="D404" s="46"/>
      <c r="E404" s="47"/>
      <c r="F404" s="48"/>
      <c r="G404" s="49"/>
      <c r="H404" s="28" t="str">
        <f t="shared" si="27"/>
        <v/>
      </c>
      <c r="I404" s="49"/>
      <c r="J404" s="28" t="str">
        <f t="shared" si="28"/>
        <v/>
      </c>
      <c r="K404" s="35" t="str">
        <f t="shared" si="29"/>
        <v/>
      </c>
      <c r="M404" t="str">
        <f t="shared" si="30"/>
        <v/>
      </c>
    </row>
    <row r="405" spans="2:13" ht="21" customHeight="1" x14ac:dyDescent="0.25">
      <c r="B405" s="45"/>
      <c r="C405" s="46"/>
      <c r="D405" s="46"/>
      <c r="E405" s="47"/>
      <c r="F405" s="48"/>
      <c r="G405" s="49"/>
      <c r="H405" s="28" t="str">
        <f t="shared" si="27"/>
        <v/>
      </c>
      <c r="I405" s="49"/>
      <c r="J405" s="28" t="str">
        <f t="shared" si="28"/>
        <v/>
      </c>
      <c r="K405" s="35" t="str">
        <f t="shared" si="29"/>
        <v/>
      </c>
      <c r="M405" t="str">
        <f t="shared" si="30"/>
        <v/>
      </c>
    </row>
    <row r="406" spans="2:13" ht="21" customHeight="1" x14ac:dyDescent="0.25">
      <c r="B406" s="45"/>
      <c r="C406" s="46"/>
      <c r="D406" s="46"/>
      <c r="E406" s="47"/>
      <c r="F406" s="48"/>
      <c r="G406" s="49"/>
      <c r="H406" s="28" t="str">
        <f t="shared" si="27"/>
        <v/>
      </c>
      <c r="I406" s="49"/>
      <c r="J406" s="28" t="str">
        <f t="shared" si="28"/>
        <v/>
      </c>
      <c r="K406" s="35" t="str">
        <f t="shared" si="29"/>
        <v/>
      </c>
      <c r="M406" t="str">
        <f t="shared" si="30"/>
        <v/>
      </c>
    </row>
    <row r="407" spans="2:13" ht="21" customHeight="1" x14ac:dyDescent="0.25">
      <c r="B407" s="45"/>
      <c r="C407" s="46"/>
      <c r="D407" s="46"/>
      <c r="E407" s="47"/>
      <c r="F407" s="48"/>
      <c r="G407" s="49"/>
      <c r="H407" s="28" t="str">
        <f t="shared" si="27"/>
        <v/>
      </c>
      <c r="I407" s="49"/>
      <c r="J407" s="28" t="str">
        <f t="shared" si="28"/>
        <v/>
      </c>
      <c r="K407" s="35" t="str">
        <f t="shared" si="29"/>
        <v/>
      </c>
      <c r="M407" t="str">
        <f t="shared" si="30"/>
        <v/>
      </c>
    </row>
    <row r="408" spans="2:13" ht="21" customHeight="1" x14ac:dyDescent="0.25">
      <c r="B408" s="45"/>
      <c r="C408" s="46"/>
      <c r="D408" s="46"/>
      <c r="E408" s="47"/>
      <c r="F408" s="48"/>
      <c r="G408" s="49"/>
      <c r="H408" s="28" t="str">
        <f t="shared" si="27"/>
        <v/>
      </c>
      <c r="I408" s="49"/>
      <c r="J408" s="28" t="str">
        <f t="shared" si="28"/>
        <v/>
      </c>
      <c r="K408" s="35" t="str">
        <f t="shared" si="29"/>
        <v/>
      </c>
      <c r="M408" t="str">
        <f t="shared" si="30"/>
        <v/>
      </c>
    </row>
    <row r="409" spans="2:13" ht="21" customHeight="1" x14ac:dyDescent="0.25">
      <c r="B409" s="45"/>
      <c r="C409" s="46"/>
      <c r="D409" s="46"/>
      <c r="E409" s="47"/>
      <c r="F409" s="48"/>
      <c r="G409" s="49"/>
      <c r="H409" s="28" t="str">
        <f t="shared" si="27"/>
        <v/>
      </c>
      <c r="I409" s="49"/>
      <c r="J409" s="28" t="str">
        <f t="shared" si="28"/>
        <v/>
      </c>
      <c r="K409" s="35" t="str">
        <f t="shared" si="29"/>
        <v/>
      </c>
      <c r="M409" t="str">
        <f t="shared" si="30"/>
        <v/>
      </c>
    </row>
    <row r="410" spans="2:13" ht="21" customHeight="1" x14ac:dyDescent="0.25">
      <c r="B410" s="45"/>
      <c r="C410" s="46"/>
      <c r="D410" s="46"/>
      <c r="E410" s="47"/>
      <c r="F410" s="48"/>
      <c r="G410" s="49"/>
      <c r="H410" s="28" t="str">
        <f t="shared" si="27"/>
        <v/>
      </c>
      <c r="I410" s="49"/>
      <c r="J410" s="28" t="str">
        <f t="shared" si="28"/>
        <v/>
      </c>
      <c r="K410" s="35" t="str">
        <f t="shared" si="29"/>
        <v/>
      </c>
      <c r="M410" t="str">
        <f t="shared" si="30"/>
        <v/>
      </c>
    </row>
    <row r="411" spans="2:13" ht="21" customHeight="1" x14ac:dyDescent="0.25">
      <c r="B411" s="45"/>
      <c r="C411" s="46"/>
      <c r="D411" s="46"/>
      <c r="E411" s="47"/>
      <c r="F411" s="48"/>
      <c r="G411" s="49"/>
      <c r="H411" s="28" t="str">
        <f t="shared" si="27"/>
        <v/>
      </c>
      <c r="I411" s="49"/>
      <c r="J411" s="28" t="str">
        <f t="shared" si="28"/>
        <v/>
      </c>
      <c r="K411" s="35" t="str">
        <f t="shared" si="29"/>
        <v/>
      </c>
      <c r="M411" t="str">
        <f t="shared" si="30"/>
        <v/>
      </c>
    </row>
    <row r="412" spans="2:13" ht="21" customHeight="1" x14ac:dyDescent="0.25">
      <c r="B412" s="45"/>
      <c r="C412" s="46"/>
      <c r="D412" s="46"/>
      <c r="E412" s="47"/>
      <c r="F412" s="48"/>
      <c r="G412" s="49"/>
      <c r="H412" s="28" t="str">
        <f t="shared" si="27"/>
        <v/>
      </c>
      <c r="I412" s="49"/>
      <c r="J412" s="28" t="str">
        <f t="shared" si="28"/>
        <v/>
      </c>
      <c r="K412" s="35" t="str">
        <f t="shared" si="29"/>
        <v/>
      </c>
      <c r="M412" t="str">
        <f t="shared" si="30"/>
        <v/>
      </c>
    </row>
    <row r="413" spans="2:13" ht="21" customHeight="1" x14ac:dyDescent="0.25">
      <c r="B413" s="45"/>
      <c r="C413" s="46"/>
      <c r="D413" s="46"/>
      <c r="E413" s="47"/>
      <c r="F413" s="48"/>
      <c r="G413" s="49"/>
      <c r="H413" s="28" t="str">
        <f t="shared" si="27"/>
        <v/>
      </c>
      <c r="I413" s="49"/>
      <c r="J413" s="28" t="str">
        <f t="shared" si="28"/>
        <v/>
      </c>
      <c r="K413" s="35" t="str">
        <f t="shared" si="29"/>
        <v/>
      </c>
      <c r="M413" t="str">
        <f t="shared" si="30"/>
        <v/>
      </c>
    </row>
    <row r="414" spans="2:13" ht="21" customHeight="1" x14ac:dyDescent="0.25">
      <c r="B414" s="45"/>
      <c r="C414" s="46"/>
      <c r="D414" s="46"/>
      <c r="E414" s="47"/>
      <c r="F414" s="48"/>
      <c r="G414" s="49"/>
      <c r="H414" s="28" t="str">
        <f t="shared" si="27"/>
        <v/>
      </c>
      <c r="I414" s="49"/>
      <c r="J414" s="28" t="str">
        <f t="shared" si="28"/>
        <v/>
      </c>
      <c r="K414" s="35" t="str">
        <f t="shared" si="29"/>
        <v/>
      </c>
      <c r="M414" t="str">
        <f t="shared" si="30"/>
        <v/>
      </c>
    </row>
    <row r="415" spans="2:13" ht="21" customHeight="1" x14ac:dyDescent="0.25">
      <c r="B415" s="45"/>
      <c r="C415" s="46"/>
      <c r="D415" s="46"/>
      <c r="E415" s="47"/>
      <c r="F415" s="48"/>
      <c r="G415" s="49"/>
      <c r="H415" s="28" t="str">
        <f t="shared" si="27"/>
        <v/>
      </c>
      <c r="I415" s="49"/>
      <c r="J415" s="28" t="str">
        <f t="shared" si="28"/>
        <v/>
      </c>
      <c r="K415" s="35" t="str">
        <f t="shared" si="29"/>
        <v/>
      </c>
      <c r="M415" t="str">
        <f t="shared" si="30"/>
        <v/>
      </c>
    </row>
    <row r="416" spans="2:13" ht="21" customHeight="1" x14ac:dyDescent="0.25">
      <c r="B416" s="45"/>
      <c r="C416" s="46"/>
      <c r="D416" s="46"/>
      <c r="E416" s="47"/>
      <c r="F416" s="48"/>
      <c r="G416" s="49"/>
      <c r="H416" s="28" t="str">
        <f t="shared" si="27"/>
        <v/>
      </c>
      <c r="I416" s="49"/>
      <c r="J416" s="28" t="str">
        <f t="shared" si="28"/>
        <v/>
      </c>
      <c r="K416" s="35" t="str">
        <f t="shared" si="29"/>
        <v/>
      </c>
      <c r="M416" t="str">
        <f t="shared" si="30"/>
        <v/>
      </c>
    </row>
    <row r="417" spans="2:13" ht="21" customHeight="1" x14ac:dyDescent="0.25">
      <c r="B417" s="45"/>
      <c r="C417" s="46"/>
      <c r="D417" s="46"/>
      <c r="E417" s="47"/>
      <c r="F417" s="48"/>
      <c r="G417" s="49"/>
      <c r="H417" s="28" t="str">
        <f t="shared" si="27"/>
        <v/>
      </c>
      <c r="I417" s="49"/>
      <c r="J417" s="28" t="str">
        <f t="shared" si="28"/>
        <v/>
      </c>
      <c r="K417" s="35" t="str">
        <f t="shared" si="29"/>
        <v/>
      </c>
      <c r="M417" t="str">
        <f t="shared" si="30"/>
        <v/>
      </c>
    </row>
    <row r="418" spans="2:13" ht="21" customHeight="1" x14ac:dyDescent="0.25">
      <c r="B418" s="45"/>
      <c r="C418" s="46"/>
      <c r="D418" s="46"/>
      <c r="E418" s="47"/>
      <c r="F418" s="48"/>
      <c r="G418" s="49"/>
      <c r="H418" s="28" t="str">
        <f t="shared" si="27"/>
        <v/>
      </c>
      <c r="I418" s="49"/>
      <c r="J418" s="28" t="str">
        <f t="shared" si="28"/>
        <v/>
      </c>
      <c r="K418" s="35" t="str">
        <f t="shared" si="29"/>
        <v/>
      </c>
      <c r="M418" t="str">
        <f t="shared" si="30"/>
        <v/>
      </c>
    </row>
    <row r="419" spans="2:13" ht="21" customHeight="1" x14ac:dyDescent="0.25">
      <c r="B419" s="45"/>
      <c r="C419" s="46"/>
      <c r="D419" s="46"/>
      <c r="E419" s="47"/>
      <c r="F419" s="48"/>
      <c r="G419" s="49"/>
      <c r="H419" s="28" t="str">
        <f t="shared" si="27"/>
        <v/>
      </c>
      <c r="I419" s="49"/>
      <c r="J419" s="28" t="str">
        <f t="shared" si="28"/>
        <v/>
      </c>
      <c r="K419" s="35" t="str">
        <f t="shared" si="29"/>
        <v/>
      </c>
      <c r="M419" t="str">
        <f t="shared" si="30"/>
        <v/>
      </c>
    </row>
    <row r="420" spans="2:13" ht="21" customHeight="1" x14ac:dyDescent="0.25">
      <c r="B420" s="45"/>
      <c r="C420" s="46"/>
      <c r="D420" s="46"/>
      <c r="E420" s="47"/>
      <c r="F420" s="48"/>
      <c r="G420" s="49"/>
      <c r="H420" s="28" t="str">
        <f t="shared" si="27"/>
        <v/>
      </c>
      <c r="I420" s="49"/>
      <c r="J420" s="28" t="str">
        <f t="shared" si="28"/>
        <v/>
      </c>
      <c r="K420" s="35" t="str">
        <f t="shared" si="29"/>
        <v/>
      </c>
      <c r="M420" t="str">
        <f t="shared" si="30"/>
        <v/>
      </c>
    </row>
    <row r="421" spans="2:13" ht="21" customHeight="1" x14ac:dyDescent="0.25">
      <c r="B421" s="45"/>
      <c r="C421" s="46"/>
      <c r="D421" s="46"/>
      <c r="E421" s="47"/>
      <c r="F421" s="48"/>
      <c r="G421" s="49"/>
      <c r="H421" s="28" t="str">
        <f t="shared" si="27"/>
        <v/>
      </c>
      <c r="I421" s="49"/>
      <c r="J421" s="28" t="str">
        <f t="shared" si="28"/>
        <v/>
      </c>
      <c r="K421" s="35" t="str">
        <f t="shared" si="29"/>
        <v/>
      </c>
      <c r="M421" t="str">
        <f t="shared" si="30"/>
        <v/>
      </c>
    </row>
    <row r="422" spans="2:13" ht="21" customHeight="1" x14ac:dyDescent="0.25">
      <c r="B422" s="45"/>
      <c r="C422" s="46"/>
      <c r="D422" s="46"/>
      <c r="E422" s="47"/>
      <c r="F422" s="48"/>
      <c r="G422" s="49"/>
      <c r="H422" s="28" t="str">
        <f t="shared" si="27"/>
        <v/>
      </c>
      <c r="I422" s="49"/>
      <c r="J422" s="28" t="str">
        <f t="shared" si="28"/>
        <v/>
      </c>
      <c r="K422" s="35" t="str">
        <f t="shared" si="29"/>
        <v/>
      </c>
      <c r="M422" t="str">
        <f t="shared" si="30"/>
        <v/>
      </c>
    </row>
    <row r="423" spans="2:13" ht="21" customHeight="1" x14ac:dyDescent="0.25">
      <c r="B423" s="45"/>
      <c r="C423" s="46"/>
      <c r="D423" s="46"/>
      <c r="E423" s="47"/>
      <c r="F423" s="48"/>
      <c r="G423" s="49"/>
      <c r="H423" s="28" t="str">
        <f t="shared" si="27"/>
        <v/>
      </c>
      <c r="I423" s="49"/>
      <c r="J423" s="28" t="str">
        <f t="shared" si="28"/>
        <v/>
      </c>
      <c r="K423" s="35" t="str">
        <f t="shared" si="29"/>
        <v/>
      </c>
      <c r="M423" t="str">
        <f t="shared" si="30"/>
        <v/>
      </c>
    </row>
    <row r="424" spans="2:13" ht="21" customHeight="1" x14ac:dyDescent="0.25">
      <c r="B424" s="45"/>
      <c r="C424" s="46"/>
      <c r="D424" s="46"/>
      <c r="E424" s="47"/>
      <c r="F424" s="48"/>
      <c r="G424" s="49"/>
      <c r="H424" s="28" t="str">
        <f t="shared" si="27"/>
        <v/>
      </c>
      <c r="I424" s="49"/>
      <c r="J424" s="28" t="str">
        <f t="shared" si="28"/>
        <v/>
      </c>
      <c r="K424" s="35" t="str">
        <f t="shared" si="29"/>
        <v/>
      </c>
      <c r="M424" t="str">
        <f t="shared" si="30"/>
        <v/>
      </c>
    </row>
    <row r="425" spans="2:13" ht="21" customHeight="1" x14ac:dyDescent="0.25">
      <c r="B425" s="45"/>
      <c r="C425" s="46"/>
      <c r="D425" s="46"/>
      <c r="E425" s="47"/>
      <c r="F425" s="48"/>
      <c r="G425" s="49"/>
      <c r="H425" s="28" t="str">
        <f t="shared" si="27"/>
        <v/>
      </c>
      <c r="I425" s="49"/>
      <c r="J425" s="28" t="str">
        <f t="shared" si="28"/>
        <v/>
      </c>
      <c r="K425" s="35" t="str">
        <f t="shared" si="29"/>
        <v/>
      </c>
      <c r="M425" t="str">
        <f t="shared" si="30"/>
        <v/>
      </c>
    </row>
    <row r="426" spans="2:13" ht="21" customHeight="1" x14ac:dyDescent="0.25">
      <c r="B426" s="45"/>
      <c r="C426" s="46"/>
      <c r="D426" s="46"/>
      <c r="E426" s="47"/>
      <c r="F426" s="48"/>
      <c r="G426" s="49"/>
      <c r="H426" s="28" t="str">
        <f t="shared" si="27"/>
        <v/>
      </c>
      <c r="I426" s="49"/>
      <c r="J426" s="28" t="str">
        <f t="shared" si="28"/>
        <v/>
      </c>
      <c r="K426" s="35" t="str">
        <f t="shared" si="29"/>
        <v/>
      </c>
      <c r="M426" t="str">
        <f t="shared" si="30"/>
        <v/>
      </c>
    </row>
    <row r="427" spans="2:13" ht="21" customHeight="1" x14ac:dyDescent="0.25">
      <c r="B427" s="45"/>
      <c r="C427" s="46"/>
      <c r="D427" s="46"/>
      <c r="E427" s="47"/>
      <c r="F427" s="48"/>
      <c r="G427" s="49"/>
      <c r="H427" s="28" t="str">
        <f t="shared" si="27"/>
        <v/>
      </c>
      <c r="I427" s="49"/>
      <c r="J427" s="28" t="str">
        <f t="shared" si="28"/>
        <v/>
      </c>
      <c r="K427" s="35" t="str">
        <f t="shared" si="29"/>
        <v/>
      </c>
      <c r="M427" t="str">
        <f t="shared" si="30"/>
        <v/>
      </c>
    </row>
    <row r="428" spans="2:13" ht="21" customHeight="1" x14ac:dyDescent="0.25">
      <c r="B428" s="45"/>
      <c r="C428" s="46"/>
      <c r="D428" s="46"/>
      <c r="E428" s="47"/>
      <c r="F428" s="48"/>
      <c r="G428" s="49"/>
      <c r="H428" s="28" t="str">
        <f t="shared" si="27"/>
        <v/>
      </c>
      <c r="I428" s="49"/>
      <c r="J428" s="28" t="str">
        <f t="shared" si="28"/>
        <v/>
      </c>
      <c r="K428" s="35" t="str">
        <f t="shared" si="29"/>
        <v/>
      </c>
      <c r="M428" t="str">
        <f t="shared" si="30"/>
        <v/>
      </c>
    </row>
    <row r="429" spans="2:13" ht="21" customHeight="1" x14ac:dyDescent="0.25">
      <c r="B429" s="45"/>
      <c r="C429" s="46"/>
      <c r="D429" s="46"/>
      <c r="E429" s="47"/>
      <c r="F429" s="48"/>
      <c r="G429" s="49"/>
      <c r="H429" s="28" t="str">
        <f t="shared" si="27"/>
        <v/>
      </c>
      <c r="I429" s="49"/>
      <c r="J429" s="28" t="str">
        <f t="shared" si="28"/>
        <v/>
      </c>
      <c r="K429" s="35" t="str">
        <f t="shared" si="29"/>
        <v/>
      </c>
      <c r="M429" t="str">
        <f t="shared" si="30"/>
        <v/>
      </c>
    </row>
    <row r="430" spans="2:13" ht="21" customHeight="1" x14ac:dyDescent="0.25">
      <c r="B430" s="45"/>
      <c r="C430" s="46"/>
      <c r="D430" s="46"/>
      <c r="E430" s="47"/>
      <c r="F430" s="48"/>
      <c r="G430" s="49"/>
      <c r="H430" s="28" t="str">
        <f t="shared" si="27"/>
        <v/>
      </c>
      <c r="I430" s="49"/>
      <c r="J430" s="28" t="str">
        <f t="shared" si="28"/>
        <v/>
      </c>
      <c r="K430" s="35" t="str">
        <f t="shared" si="29"/>
        <v/>
      </c>
      <c r="M430" t="str">
        <f t="shared" si="30"/>
        <v/>
      </c>
    </row>
    <row r="431" spans="2:13" ht="21" customHeight="1" x14ac:dyDescent="0.25">
      <c r="B431" s="45"/>
      <c r="C431" s="46"/>
      <c r="D431" s="46"/>
      <c r="E431" s="47"/>
      <c r="F431" s="48"/>
      <c r="G431" s="49"/>
      <c r="H431" s="28" t="str">
        <f t="shared" si="27"/>
        <v/>
      </c>
      <c r="I431" s="49"/>
      <c r="J431" s="28" t="str">
        <f t="shared" si="28"/>
        <v/>
      </c>
      <c r="K431" s="35" t="str">
        <f t="shared" si="29"/>
        <v/>
      </c>
      <c r="M431" t="str">
        <f t="shared" si="30"/>
        <v/>
      </c>
    </row>
    <row r="432" spans="2:13" ht="21" customHeight="1" x14ac:dyDescent="0.25">
      <c r="B432" s="45"/>
      <c r="C432" s="46"/>
      <c r="D432" s="46"/>
      <c r="E432" s="47"/>
      <c r="F432" s="48"/>
      <c r="G432" s="49"/>
      <c r="H432" s="28" t="str">
        <f t="shared" si="27"/>
        <v/>
      </c>
      <c r="I432" s="49"/>
      <c r="J432" s="28" t="str">
        <f t="shared" si="28"/>
        <v/>
      </c>
      <c r="K432" s="35" t="str">
        <f t="shared" si="29"/>
        <v/>
      </c>
      <c r="M432" t="str">
        <f t="shared" si="30"/>
        <v/>
      </c>
    </row>
    <row r="433" spans="2:13" ht="21" customHeight="1" x14ac:dyDescent="0.25">
      <c r="B433" s="45"/>
      <c r="C433" s="46"/>
      <c r="D433" s="46"/>
      <c r="E433" s="47"/>
      <c r="F433" s="48"/>
      <c r="G433" s="49"/>
      <c r="H433" s="28" t="str">
        <f t="shared" si="27"/>
        <v/>
      </c>
      <c r="I433" s="49"/>
      <c r="J433" s="28" t="str">
        <f t="shared" si="28"/>
        <v/>
      </c>
      <c r="K433" s="35" t="str">
        <f t="shared" si="29"/>
        <v/>
      </c>
      <c r="M433" t="str">
        <f t="shared" si="30"/>
        <v/>
      </c>
    </row>
    <row r="434" spans="2:13" ht="21" customHeight="1" x14ac:dyDescent="0.25">
      <c r="B434" s="45"/>
      <c r="C434" s="46"/>
      <c r="D434" s="46"/>
      <c r="E434" s="47"/>
      <c r="F434" s="48"/>
      <c r="G434" s="49"/>
      <c r="H434" s="28" t="str">
        <f t="shared" si="27"/>
        <v/>
      </c>
      <c r="I434" s="49"/>
      <c r="J434" s="28" t="str">
        <f t="shared" si="28"/>
        <v/>
      </c>
      <c r="K434" s="35" t="str">
        <f t="shared" si="29"/>
        <v/>
      </c>
      <c r="M434" t="str">
        <f t="shared" si="30"/>
        <v/>
      </c>
    </row>
    <row r="435" spans="2:13" ht="21" customHeight="1" x14ac:dyDescent="0.25">
      <c r="B435" s="45"/>
      <c r="C435" s="46"/>
      <c r="D435" s="46"/>
      <c r="E435" s="47"/>
      <c r="F435" s="48"/>
      <c r="G435" s="49"/>
      <c r="H435" s="28" t="str">
        <f t="shared" si="27"/>
        <v/>
      </c>
      <c r="I435" s="49"/>
      <c r="J435" s="28" t="str">
        <f t="shared" si="28"/>
        <v/>
      </c>
      <c r="K435" s="35" t="str">
        <f t="shared" si="29"/>
        <v/>
      </c>
      <c r="M435" t="str">
        <f t="shared" si="30"/>
        <v/>
      </c>
    </row>
    <row r="436" spans="2:13" ht="21" customHeight="1" x14ac:dyDescent="0.25">
      <c r="B436" s="45"/>
      <c r="C436" s="46"/>
      <c r="D436" s="46"/>
      <c r="E436" s="47"/>
      <c r="F436" s="48"/>
      <c r="G436" s="49"/>
      <c r="H436" s="28" t="str">
        <f t="shared" si="27"/>
        <v/>
      </c>
      <c r="I436" s="49"/>
      <c r="J436" s="28" t="str">
        <f t="shared" si="28"/>
        <v/>
      </c>
      <c r="K436" s="35" t="str">
        <f t="shared" si="29"/>
        <v/>
      </c>
      <c r="M436" t="str">
        <f t="shared" si="30"/>
        <v/>
      </c>
    </row>
    <row r="437" spans="2:13" ht="21" customHeight="1" x14ac:dyDescent="0.25">
      <c r="B437" s="45"/>
      <c r="C437" s="46"/>
      <c r="D437" s="46"/>
      <c r="E437" s="47"/>
      <c r="F437" s="48"/>
      <c r="G437" s="49"/>
      <c r="H437" s="28" t="str">
        <f t="shared" si="27"/>
        <v/>
      </c>
      <c r="I437" s="49"/>
      <c r="J437" s="28" t="str">
        <f t="shared" si="28"/>
        <v/>
      </c>
      <c r="K437" s="35" t="str">
        <f t="shared" si="29"/>
        <v/>
      </c>
      <c r="M437" t="str">
        <f t="shared" si="30"/>
        <v/>
      </c>
    </row>
    <row r="438" spans="2:13" ht="21" customHeight="1" x14ac:dyDescent="0.25">
      <c r="B438" s="45"/>
      <c r="C438" s="46"/>
      <c r="D438" s="46"/>
      <c r="E438" s="47"/>
      <c r="F438" s="48"/>
      <c r="G438" s="49"/>
      <c r="H438" s="28" t="str">
        <f t="shared" si="27"/>
        <v/>
      </c>
      <c r="I438" s="49"/>
      <c r="J438" s="28" t="str">
        <f t="shared" si="28"/>
        <v/>
      </c>
      <c r="K438" s="35" t="str">
        <f t="shared" si="29"/>
        <v/>
      </c>
      <c r="M438" t="str">
        <f t="shared" si="30"/>
        <v/>
      </c>
    </row>
    <row r="439" spans="2:13" ht="21" customHeight="1" x14ac:dyDescent="0.25">
      <c r="B439" s="45"/>
      <c r="C439" s="46"/>
      <c r="D439" s="46"/>
      <c r="E439" s="47"/>
      <c r="F439" s="48"/>
      <c r="G439" s="49"/>
      <c r="H439" s="28" t="str">
        <f t="shared" si="27"/>
        <v/>
      </c>
      <c r="I439" s="49"/>
      <c r="J439" s="28" t="str">
        <f t="shared" si="28"/>
        <v/>
      </c>
      <c r="K439" s="35" t="str">
        <f t="shared" si="29"/>
        <v/>
      </c>
      <c r="M439" t="str">
        <f t="shared" si="30"/>
        <v/>
      </c>
    </row>
    <row r="440" spans="2:13" ht="21" customHeight="1" x14ac:dyDescent="0.25">
      <c r="B440" s="45"/>
      <c r="C440" s="46"/>
      <c r="D440" s="46"/>
      <c r="E440" s="47"/>
      <c r="F440" s="48"/>
      <c r="G440" s="49"/>
      <c r="H440" s="28" t="str">
        <f t="shared" si="27"/>
        <v/>
      </c>
      <c r="I440" s="49"/>
      <c r="J440" s="28" t="str">
        <f t="shared" si="28"/>
        <v/>
      </c>
      <c r="K440" s="35" t="str">
        <f t="shared" si="29"/>
        <v/>
      </c>
      <c r="M440" t="str">
        <f t="shared" si="30"/>
        <v/>
      </c>
    </row>
    <row r="441" spans="2:13" ht="21" customHeight="1" x14ac:dyDescent="0.25">
      <c r="B441" s="45"/>
      <c r="C441" s="46"/>
      <c r="D441" s="46"/>
      <c r="E441" s="47"/>
      <c r="F441" s="48"/>
      <c r="G441" s="49"/>
      <c r="H441" s="28" t="str">
        <f t="shared" si="27"/>
        <v/>
      </c>
      <c r="I441" s="49"/>
      <c r="J441" s="28" t="str">
        <f t="shared" si="28"/>
        <v/>
      </c>
      <c r="K441" s="35" t="str">
        <f t="shared" si="29"/>
        <v/>
      </c>
      <c r="M441" t="str">
        <f t="shared" si="30"/>
        <v/>
      </c>
    </row>
    <row r="442" spans="2:13" ht="21" customHeight="1" x14ac:dyDescent="0.25">
      <c r="B442" s="45"/>
      <c r="C442" s="46"/>
      <c r="D442" s="46"/>
      <c r="E442" s="47"/>
      <c r="F442" s="48"/>
      <c r="G442" s="49"/>
      <c r="H442" s="28" t="str">
        <f t="shared" si="27"/>
        <v/>
      </c>
      <c r="I442" s="49"/>
      <c r="J442" s="28" t="str">
        <f t="shared" si="28"/>
        <v/>
      </c>
      <c r="K442" s="35" t="str">
        <f t="shared" si="29"/>
        <v/>
      </c>
      <c r="M442" t="str">
        <f t="shared" si="30"/>
        <v/>
      </c>
    </row>
    <row r="443" spans="2:13" ht="21" customHeight="1" x14ac:dyDescent="0.25">
      <c r="B443" s="45"/>
      <c r="C443" s="46"/>
      <c r="D443" s="46"/>
      <c r="E443" s="47"/>
      <c r="F443" s="48"/>
      <c r="G443" s="49"/>
      <c r="H443" s="28" t="str">
        <f t="shared" si="27"/>
        <v/>
      </c>
      <c r="I443" s="49"/>
      <c r="J443" s="28" t="str">
        <f t="shared" si="28"/>
        <v/>
      </c>
      <c r="K443" s="35" t="str">
        <f t="shared" si="29"/>
        <v/>
      </c>
      <c r="M443" t="str">
        <f t="shared" si="30"/>
        <v/>
      </c>
    </row>
    <row r="444" spans="2:13" ht="21" customHeight="1" x14ac:dyDescent="0.25">
      <c r="B444" s="45"/>
      <c r="C444" s="46"/>
      <c r="D444" s="46"/>
      <c r="E444" s="47"/>
      <c r="F444" s="48"/>
      <c r="G444" s="49"/>
      <c r="H444" s="28" t="str">
        <f t="shared" si="27"/>
        <v/>
      </c>
      <c r="I444" s="49"/>
      <c r="J444" s="28" t="str">
        <f t="shared" si="28"/>
        <v/>
      </c>
      <c r="K444" s="35" t="str">
        <f t="shared" si="29"/>
        <v/>
      </c>
      <c r="M444" t="str">
        <f t="shared" si="30"/>
        <v/>
      </c>
    </row>
    <row r="445" spans="2:13" ht="21" customHeight="1" x14ac:dyDescent="0.25">
      <c r="B445" s="45"/>
      <c r="C445" s="46"/>
      <c r="D445" s="46"/>
      <c r="E445" s="47"/>
      <c r="F445" s="48"/>
      <c r="G445" s="49"/>
      <c r="H445" s="28" t="str">
        <f t="shared" si="27"/>
        <v/>
      </c>
      <c r="I445" s="49"/>
      <c r="J445" s="28" t="str">
        <f t="shared" si="28"/>
        <v/>
      </c>
      <c r="K445" s="35" t="str">
        <f t="shared" si="29"/>
        <v/>
      </c>
      <c r="M445" t="str">
        <f t="shared" si="30"/>
        <v/>
      </c>
    </row>
    <row r="446" spans="2:13" ht="21" customHeight="1" x14ac:dyDescent="0.25">
      <c r="B446" s="45"/>
      <c r="C446" s="46"/>
      <c r="D446" s="46"/>
      <c r="E446" s="47"/>
      <c r="F446" s="48"/>
      <c r="G446" s="49"/>
      <c r="H446" s="28" t="str">
        <f t="shared" si="27"/>
        <v/>
      </c>
      <c r="I446" s="49"/>
      <c r="J446" s="28" t="str">
        <f t="shared" si="28"/>
        <v/>
      </c>
      <c r="K446" s="35" t="str">
        <f t="shared" si="29"/>
        <v/>
      </c>
      <c r="M446" t="str">
        <f t="shared" si="30"/>
        <v/>
      </c>
    </row>
    <row r="447" spans="2:13" ht="21" customHeight="1" x14ac:dyDescent="0.25">
      <c r="B447" s="45"/>
      <c r="C447" s="46"/>
      <c r="D447" s="46"/>
      <c r="E447" s="47"/>
      <c r="F447" s="48"/>
      <c r="G447" s="49"/>
      <c r="H447" s="28" t="str">
        <f t="shared" si="27"/>
        <v/>
      </c>
      <c r="I447" s="49"/>
      <c r="J447" s="28" t="str">
        <f t="shared" si="28"/>
        <v/>
      </c>
      <c r="K447" s="35" t="str">
        <f t="shared" si="29"/>
        <v/>
      </c>
      <c r="M447" t="str">
        <f t="shared" si="30"/>
        <v/>
      </c>
    </row>
    <row r="448" spans="2:13" ht="21" customHeight="1" x14ac:dyDescent="0.25">
      <c r="B448" s="45"/>
      <c r="C448" s="46"/>
      <c r="D448" s="46"/>
      <c r="E448" s="47"/>
      <c r="F448" s="48"/>
      <c r="G448" s="49"/>
      <c r="H448" s="28" t="str">
        <f t="shared" si="27"/>
        <v/>
      </c>
      <c r="I448" s="49"/>
      <c r="J448" s="28" t="str">
        <f t="shared" si="28"/>
        <v/>
      </c>
      <c r="K448" s="35" t="str">
        <f t="shared" si="29"/>
        <v/>
      </c>
      <c r="M448" t="str">
        <f t="shared" si="30"/>
        <v/>
      </c>
    </row>
    <row r="449" spans="2:13" ht="21" customHeight="1" x14ac:dyDescent="0.25">
      <c r="B449" s="45"/>
      <c r="C449" s="46"/>
      <c r="D449" s="46"/>
      <c r="E449" s="47"/>
      <c r="F449" s="48"/>
      <c r="G449" s="49"/>
      <c r="H449" s="28" t="str">
        <f t="shared" si="27"/>
        <v/>
      </c>
      <c r="I449" s="49"/>
      <c r="J449" s="28" t="str">
        <f t="shared" si="28"/>
        <v/>
      </c>
      <c r="K449" s="35" t="str">
        <f t="shared" si="29"/>
        <v/>
      </c>
      <c r="M449" t="str">
        <f t="shared" si="30"/>
        <v/>
      </c>
    </row>
    <row r="450" spans="2:13" ht="21" customHeight="1" x14ac:dyDescent="0.25">
      <c r="B450" s="45"/>
      <c r="C450" s="46"/>
      <c r="D450" s="46"/>
      <c r="E450" s="47"/>
      <c r="F450" s="48"/>
      <c r="G450" s="49"/>
      <c r="H450" s="28" t="str">
        <f t="shared" si="27"/>
        <v/>
      </c>
      <c r="I450" s="49"/>
      <c r="J450" s="28" t="str">
        <f t="shared" si="28"/>
        <v/>
      </c>
      <c r="K450" s="35" t="str">
        <f t="shared" si="29"/>
        <v/>
      </c>
      <c r="M450" t="str">
        <f t="shared" si="30"/>
        <v/>
      </c>
    </row>
    <row r="451" spans="2:13" ht="21" customHeight="1" x14ac:dyDescent="0.25">
      <c r="B451" s="45"/>
      <c r="C451" s="46"/>
      <c r="D451" s="46"/>
      <c r="E451" s="47"/>
      <c r="F451" s="48"/>
      <c r="G451" s="49"/>
      <c r="H451" s="28" t="str">
        <f t="shared" si="27"/>
        <v/>
      </c>
      <c r="I451" s="49"/>
      <c r="J451" s="28" t="str">
        <f t="shared" si="28"/>
        <v/>
      </c>
      <c r="K451" s="35" t="str">
        <f t="shared" si="29"/>
        <v/>
      </c>
      <c r="M451" t="str">
        <f t="shared" si="30"/>
        <v/>
      </c>
    </row>
    <row r="452" spans="2:13" ht="21" customHeight="1" x14ac:dyDescent="0.25">
      <c r="B452" s="45"/>
      <c r="C452" s="46"/>
      <c r="D452" s="46"/>
      <c r="E452" s="47"/>
      <c r="F452" s="48"/>
      <c r="G452" s="49"/>
      <c r="H452" s="28" t="str">
        <f t="shared" si="27"/>
        <v/>
      </c>
      <c r="I452" s="49"/>
      <c r="J452" s="28" t="str">
        <f t="shared" si="28"/>
        <v/>
      </c>
      <c r="K452" s="35" t="str">
        <f t="shared" si="29"/>
        <v/>
      </c>
      <c r="M452" t="str">
        <f t="shared" si="30"/>
        <v/>
      </c>
    </row>
    <row r="453" spans="2:13" ht="21" customHeight="1" x14ac:dyDescent="0.25">
      <c r="B453" s="45"/>
      <c r="C453" s="46"/>
      <c r="D453" s="46"/>
      <c r="E453" s="47"/>
      <c r="F453" s="48"/>
      <c r="G453" s="49"/>
      <c r="H453" s="28" t="str">
        <f t="shared" si="27"/>
        <v/>
      </c>
      <c r="I453" s="49"/>
      <c r="J453" s="28" t="str">
        <f t="shared" si="28"/>
        <v/>
      </c>
      <c r="K453" s="35" t="str">
        <f t="shared" si="29"/>
        <v/>
      </c>
      <c r="M453" t="str">
        <f t="shared" si="30"/>
        <v/>
      </c>
    </row>
    <row r="454" spans="2:13" ht="21" customHeight="1" x14ac:dyDescent="0.25">
      <c r="B454" s="45"/>
      <c r="C454" s="46"/>
      <c r="D454" s="46"/>
      <c r="E454" s="47"/>
      <c r="F454" s="48"/>
      <c r="G454" s="49"/>
      <c r="H454" s="28" t="str">
        <f t="shared" si="27"/>
        <v/>
      </c>
      <c r="I454" s="49"/>
      <c r="J454" s="28" t="str">
        <f t="shared" si="28"/>
        <v/>
      </c>
      <c r="K454" s="35" t="str">
        <f t="shared" si="29"/>
        <v/>
      </c>
      <c r="M454" t="str">
        <f t="shared" si="30"/>
        <v/>
      </c>
    </row>
    <row r="455" spans="2:13" ht="21" customHeight="1" x14ac:dyDescent="0.25">
      <c r="B455" s="45"/>
      <c r="C455" s="46"/>
      <c r="D455" s="46"/>
      <c r="E455" s="47"/>
      <c r="F455" s="48"/>
      <c r="G455" s="49"/>
      <c r="H455" s="28" t="str">
        <f t="shared" ref="H455:H500" si="31">IF(G455&lt;&gt;"",G455-G455/((100+F455)/100),"")</f>
        <v/>
      </c>
      <c r="I455" s="49"/>
      <c r="J455" s="28" t="str">
        <f t="shared" ref="J455:J500" si="32">IF(I455&lt;&gt;"",I455-I455/((100+F455)/100),"")</f>
        <v/>
      </c>
      <c r="K455" s="35" t="str">
        <f t="shared" ref="K455:K500" si="33">IF(C455&lt;&gt;0,IF(G455&gt;0,K454+G455,IF(I455&gt;=0,K454-I455,"")),"")</f>
        <v/>
      </c>
      <c r="M455" t="str">
        <f t="shared" si="30"/>
        <v/>
      </c>
    </row>
    <row r="456" spans="2:13" ht="21" customHeight="1" x14ac:dyDescent="0.25">
      <c r="B456" s="45"/>
      <c r="C456" s="46"/>
      <c r="D456" s="46"/>
      <c r="E456" s="47"/>
      <c r="F456" s="48"/>
      <c r="G456" s="49"/>
      <c r="H456" s="28" t="str">
        <f t="shared" si="31"/>
        <v/>
      </c>
      <c r="I456" s="49"/>
      <c r="J456" s="28" t="str">
        <f t="shared" si="32"/>
        <v/>
      </c>
      <c r="K456" s="35" t="str">
        <f t="shared" si="33"/>
        <v/>
      </c>
      <c r="M456" t="str">
        <f t="shared" ref="M456:M500" si="34">IF(K457="",K456,"0")</f>
        <v/>
      </c>
    </row>
    <row r="457" spans="2:13" ht="21" customHeight="1" x14ac:dyDescent="0.25">
      <c r="B457" s="45"/>
      <c r="C457" s="46"/>
      <c r="D457" s="46"/>
      <c r="E457" s="47"/>
      <c r="F457" s="48"/>
      <c r="G457" s="49"/>
      <c r="H457" s="28" t="str">
        <f t="shared" si="31"/>
        <v/>
      </c>
      <c r="I457" s="49"/>
      <c r="J457" s="28" t="str">
        <f t="shared" si="32"/>
        <v/>
      </c>
      <c r="K457" s="35" t="str">
        <f t="shared" si="33"/>
        <v/>
      </c>
      <c r="M457" t="str">
        <f t="shared" si="34"/>
        <v/>
      </c>
    </row>
    <row r="458" spans="2:13" ht="21" customHeight="1" x14ac:dyDescent="0.25">
      <c r="B458" s="45"/>
      <c r="C458" s="46"/>
      <c r="D458" s="46"/>
      <c r="E458" s="47"/>
      <c r="F458" s="48"/>
      <c r="G458" s="49"/>
      <c r="H458" s="28" t="str">
        <f t="shared" si="31"/>
        <v/>
      </c>
      <c r="I458" s="49"/>
      <c r="J458" s="28" t="str">
        <f t="shared" si="32"/>
        <v/>
      </c>
      <c r="K458" s="35" t="str">
        <f t="shared" si="33"/>
        <v/>
      </c>
      <c r="M458" t="str">
        <f t="shared" si="34"/>
        <v/>
      </c>
    </row>
    <row r="459" spans="2:13" ht="21" customHeight="1" x14ac:dyDescent="0.25">
      <c r="B459" s="45"/>
      <c r="C459" s="46"/>
      <c r="D459" s="46"/>
      <c r="E459" s="47"/>
      <c r="F459" s="48"/>
      <c r="G459" s="49"/>
      <c r="H459" s="28" t="str">
        <f t="shared" si="31"/>
        <v/>
      </c>
      <c r="I459" s="49"/>
      <c r="J459" s="28" t="str">
        <f t="shared" si="32"/>
        <v/>
      </c>
      <c r="K459" s="35" t="str">
        <f t="shared" si="33"/>
        <v/>
      </c>
      <c r="M459" t="str">
        <f t="shared" si="34"/>
        <v/>
      </c>
    </row>
    <row r="460" spans="2:13" ht="21" customHeight="1" x14ac:dyDescent="0.25">
      <c r="B460" s="45"/>
      <c r="C460" s="46"/>
      <c r="D460" s="46"/>
      <c r="E460" s="47"/>
      <c r="F460" s="48"/>
      <c r="G460" s="49"/>
      <c r="H460" s="28" t="str">
        <f t="shared" si="31"/>
        <v/>
      </c>
      <c r="I460" s="49"/>
      <c r="J460" s="28" t="str">
        <f t="shared" si="32"/>
        <v/>
      </c>
      <c r="K460" s="35" t="str">
        <f t="shared" si="33"/>
        <v/>
      </c>
      <c r="M460" t="str">
        <f t="shared" si="34"/>
        <v/>
      </c>
    </row>
    <row r="461" spans="2:13" ht="21" customHeight="1" x14ac:dyDescent="0.25">
      <c r="B461" s="45"/>
      <c r="C461" s="46"/>
      <c r="D461" s="46"/>
      <c r="E461" s="47"/>
      <c r="F461" s="48"/>
      <c r="G461" s="49"/>
      <c r="H461" s="28" t="str">
        <f t="shared" si="31"/>
        <v/>
      </c>
      <c r="I461" s="49"/>
      <c r="J461" s="28" t="str">
        <f t="shared" si="32"/>
        <v/>
      </c>
      <c r="K461" s="35" t="str">
        <f t="shared" si="33"/>
        <v/>
      </c>
      <c r="M461" t="str">
        <f t="shared" si="34"/>
        <v/>
      </c>
    </row>
    <row r="462" spans="2:13" ht="21" customHeight="1" x14ac:dyDescent="0.25">
      <c r="B462" s="45"/>
      <c r="C462" s="46"/>
      <c r="D462" s="46"/>
      <c r="E462" s="47"/>
      <c r="F462" s="48"/>
      <c r="G462" s="49"/>
      <c r="H462" s="28" t="str">
        <f t="shared" si="31"/>
        <v/>
      </c>
      <c r="I462" s="49"/>
      <c r="J462" s="28" t="str">
        <f t="shared" si="32"/>
        <v/>
      </c>
      <c r="K462" s="35" t="str">
        <f t="shared" si="33"/>
        <v/>
      </c>
      <c r="M462" t="str">
        <f t="shared" si="34"/>
        <v/>
      </c>
    </row>
    <row r="463" spans="2:13" ht="21" customHeight="1" x14ac:dyDescent="0.25">
      <c r="B463" s="45"/>
      <c r="C463" s="46"/>
      <c r="D463" s="46"/>
      <c r="E463" s="47"/>
      <c r="F463" s="48"/>
      <c r="G463" s="49"/>
      <c r="H463" s="28" t="str">
        <f t="shared" si="31"/>
        <v/>
      </c>
      <c r="I463" s="49"/>
      <c r="J463" s="28" t="str">
        <f t="shared" si="32"/>
        <v/>
      </c>
      <c r="K463" s="35" t="str">
        <f t="shared" si="33"/>
        <v/>
      </c>
      <c r="M463" t="str">
        <f t="shared" si="34"/>
        <v/>
      </c>
    </row>
    <row r="464" spans="2:13" ht="21" customHeight="1" x14ac:dyDescent="0.25">
      <c r="B464" s="45"/>
      <c r="C464" s="46"/>
      <c r="D464" s="46"/>
      <c r="E464" s="47"/>
      <c r="F464" s="48"/>
      <c r="G464" s="49"/>
      <c r="H464" s="28" t="str">
        <f t="shared" si="31"/>
        <v/>
      </c>
      <c r="I464" s="49"/>
      <c r="J464" s="28" t="str">
        <f t="shared" si="32"/>
        <v/>
      </c>
      <c r="K464" s="35" t="str">
        <f t="shared" si="33"/>
        <v/>
      </c>
      <c r="M464" t="str">
        <f t="shared" si="34"/>
        <v/>
      </c>
    </row>
    <row r="465" spans="2:13" ht="21" customHeight="1" x14ac:dyDescent="0.25">
      <c r="B465" s="45"/>
      <c r="C465" s="46"/>
      <c r="D465" s="46"/>
      <c r="E465" s="47"/>
      <c r="F465" s="48"/>
      <c r="G465" s="49"/>
      <c r="H465" s="28" t="str">
        <f t="shared" si="31"/>
        <v/>
      </c>
      <c r="I465" s="49"/>
      <c r="J465" s="28" t="str">
        <f t="shared" si="32"/>
        <v/>
      </c>
      <c r="K465" s="35" t="str">
        <f t="shared" si="33"/>
        <v/>
      </c>
      <c r="M465" t="str">
        <f t="shared" si="34"/>
        <v/>
      </c>
    </row>
    <row r="466" spans="2:13" ht="21" customHeight="1" x14ac:dyDescent="0.25">
      <c r="B466" s="45"/>
      <c r="C466" s="46"/>
      <c r="D466" s="46"/>
      <c r="E466" s="47"/>
      <c r="F466" s="48"/>
      <c r="G466" s="49"/>
      <c r="H466" s="28" t="str">
        <f t="shared" si="31"/>
        <v/>
      </c>
      <c r="I466" s="49"/>
      <c r="J466" s="28" t="str">
        <f t="shared" si="32"/>
        <v/>
      </c>
      <c r="K466" s="35" t="str">
        <f t="shared" si="33"/>
        <v/>
      </c>
      <c r="M466" t="str">
        <f t="shared" si="34"/>
        <v/>
      </c>
    </row>
    <row r="467" spans="2:13" ht="21" customHeight="1" x14ac:dyDescent="0.25">
      <c r="B467" s="45"/>
      <c r="C467" s="46"/>
      <c r="D467" s="46"/>
      <c r="E467" s="47"/>
      <c r="F467" s="48"/>
      <c r="G467" s="49"/>
      <c r="H467" s="28" t="str">
        <f t="shared" si="31"/>
        <v/>
      </c>
      <c r="I467" s="49"/>
      <c r="J467" s="28" t="str">
        <f t="shared" si="32"/>
        <v/>
      </c>
      <c r="K467" s="35" t="str">
        <f t="shared" si="33"/>
        <v/>
      </c>
      <c r="M467" t="str">
        <f t="shared" si="34"/>
        <v/>
      </c>
    </row>
    <row r="468" spans="2:13" ht="21" customHeight="1" x14ac:dyDescent="0.25">
      <c r="B468" s="45"/>
      <c r="C468" s="46"/>
      <c r="D468" s="46"/>
      <c r="E468" s="47"/>
      <c r="F468" s="48"/>
      <c r="G468" s="49"/>
      <c r="H468" s="28" t="str">
        <f t="shared" si="31"/>
        <v/>
      </c>
      <c r="I468" s="49"/>
      <c r="J468" s="28" t="str">
        <f t="shared" si="32"/>
        <v/>
      </c>
      <c r="K468" s="35" t="str">
        <f t="shared" si="33"/>
        <v/>
      </c>
      <c r="M468" t="str">
        <f t="shared" si="34"/>
        <v/>
      </c>
    </row>
    <row r="469" spans="2:13" ht="21" customHeight="1" x14ac:dyDescent="0.25">
      <c r="B469" s="45"/>
      <c r="C469" s="46"/>
      <c r="D469" s="46"/>
      <c r="E469" s="47"/>
      <c r="F469" s="48"/>
      <c r="G469" s="49"/>
      <c r="H469" s="28" t="str">
        <f t="shared" si="31"/>
        <v/>
      </c>
      <c r="I469" s="49"/>
      <c r="J469" s="28" t="str">
        <f t="shared" si="32"/>
        <v/>
      </c>
      <c r="K469" s="35" t="str">
        <f t="shared" si="33"/>
        <v/>
      </c>
      <c r="M469" t="str">
        <f t="shared" si="34"/>
        <v/>
      </c>
    </row>
    <row r="470" spans="2:13" ht="21" customHeight="1" x14ac:dyDescent="0.25">
      <c r="B470" s="45"/>
      <c r="C470" s="46"/>
      <c r="D470" s="46"/>
      <c r="E470" s="47"/>
      <c r="F470" s="48"/>
      <c r="G470" s="49"/>
      <c r="H470" s="28" t="str">
        <f t="shared" si="31"/>
        <v/>
      </c>
      <c r="I470" s="49"/>
      <c r="J470" s="28" t="str">
        <f t="shared" si="32"/>
        <v/>
      </c>
      <c r="K470" s="35" t="str">
        <f t="shared" si="33"/>
        <v/>
      </c>
      <c r="M470" t="str">
        <f t="shared" si="34"/>
        <v/>
      </c>
    </row>
    <row r="471" spans="2:13" ht="21" customHeight="1" x14ac:dyDescent="0.25">
      <c r="B471" s="45"/>
      <c r="C471" s="46"/>
      <c r="D471" s="46"/>
      <c r="E471" s="47"/>
      <c r="F471" s="48"/>
      <c r="G471" s="49"/>
      <c r="H471" s="28" t="str">
        <f t="shared" si="31"/>
        <v/>
      </c>
      <c r="I471" s="49"/>
      <c r="J471" s="28" t="str">
        <f t="shared" si="32"/>
        <v/>
      </c>
      <c r="K471" s="35" t="str">
        <f t="shared" si="33"/>
        <v/>
      </c>
      <c r="M471" t="str">
        <f t="shared" si="34"/>
        <v/>
      </c>
    </row>
    <row r="472" spans="2:13" ht="21" customHeight="1" x14ac:dyDescent="0.25">
      <c r="B472" s="45"/>
      <c r="C472" s="46"/>
      <c r="D472" s="46"/>
      <c r="E472" s="47"/>
      <c r="F472" s="48"/>
      <c r="G472" s="49"/>
      <c r="H472" s="28" t="str">
        <f t="shared" si="31"/>
        <v/>
      </c>
      <c r="I472" s="49"/>
      <c r="J472" s="28" t="str">
        <f t="shared" si="32"/>
        <v/>
      </c>
      <c r="K472" s="35" t="str">
        <f t="shared" si="33"/>
        <v/>
      </c>
      <c r="M472" t="str">
        <f t="shared" si="34"/>
        <v/>
      </c>
    </row>
    <row r="473" spans="2:13" ht="21" customHeight="1" x14ac:dyDescent="0.25">
      <c r="B473" s="45"/>
      <c r="C473" s="46"/>
      <c r="D473" s="46"/>
      <c r="E473" s="47"/>
      <c r="F473" s="48"/>
      <c r="G473" s="49"/>
      <c r="H473" s="28" t="str">
        <f t="shared" si="31"/>
        <v/>
      </c>
      <c r="I473" s="49"/>
      <c r="J473" s="28" t="str">
        <f t="shared" si="32"/>
        <v/>
      </c>
      <c r="K473" s="35" t="str">
        <f t="shared" si="33"/>
        <v/>
      </c>
      <c r="M473" t="str">
        <f t="shared" si="34"/>
        <v/>
      </c>
    </row>
    <row r="474" spans="2:13" ht="21" customHeight="1" x14ac:dyDescent="0.25">
      <c r="B474" s="45"/>
      <c r="C474" s="46"/>
      <c r="D474" s="46"/>
      <c r="E474" s="47"/>
      <c r="F474" s="48"/>
      <c r="G474" s="49"/>
      <c r="H474" s="28" t="str">
        <f t="shared" si="31"/>
        <v/>
      </c>
      <c r="I474" s="49"/>
      <c r="J474" s="28" t="str">
        <f t="shared" si="32"/>
        <v/>
      </c>
      <c r="K474" s="35" t="str">
        <f t="shared" si="33"/>
        <v/>
      </c>
      <c r="M474" t="str">
        <f t="shared" si="34"/>
        <v/>
      </c>
    </row>
    <row r="475" spans="2:13" ht="21" customHeight="1" x14ac:dyDescent="0.25">
      <c r="B475" s="45"/>
      <c r="C475" s="46"/>
      <c r="D475" s="46"/>
      <c r="E475" s="47"/>
      <c r="F475" s="48"/>
      <c r="G475" s="49"/>
      <c r="H475" s="28" t="str">
        <f t="shared" si="31"/>
        <v/>
      </c>
      <c r="I475" s="49"/>
      <c r="J475" s="28" t="str">
        <f t="shared" si="32"/>
        <v/>
      </c>
      <c r="K475" s="35" t="str">
        <f t="shared" si="33"/>
        <v/>
      </c>
      <c r="M475" t="str">
        <f t="shared" si="34"/>
        <v/>
      </c>
    </row>
    <row r="476" spans="2:13" ht="21" customHeight="1" x14ac:dyDescent="0.25">
      <c r="B476" s="45"/>
      <c r="C476" s="46"/>
      <c r="D476" s="46"/>
      <c r="E476" s="47"/>
      <c r="F476" s="48"/>
      <c r="G476" s="49"/>
      <c r="H476" s="28" t="str">
        <f t="shared" si="31"/>
        <v/>
      </c>
      <c r="I476" s="49"/>
      <c r="J476" s="28" t="str">
        <f t="shared" si="32"/>
        <v/>
      </c>
      <c r="K476" s="35" t="str">
        <f t="shared" si="33"/>
        <v/>
      </c>
      <c r="M476" t="str">
        <f t="shared" si="34"/>
        <v/>
      </c>
    </row>
    <row r="477" spans="2:13" ht="21" customHeight="1" x14ac:dyDescent="0.25">
      <c r="B477" s="45"/>
      <c r="C477" s="46"/>
      <c r="D477" s="46"/>
      <c r="E477" s="47"/>
      <c r="F477" s="48"/>
      <c r="G477" s="49"/>
      <c r="H477" s="28" t="str">
        <f t="shared" si="31"/>
        <v/>
      </c>
      <c r="I477" s="49"/>
      <c r="J477" s="28" t="str">
        <f t="shared" si="32"/>
        <v/>
      </c>
      <c r="K477" s="35" t="str">
        <f t="shared" si="33"/>
        <v/>
      </c>
      <c r="M477" t="str">
        <f t="shared" si="34"/>
        <v/>
      </c>
    </row>
    <row r="478" spans="2:13" ht="21" customHeight="1" x14ac:dyDescent="0.25">
      <c r="B478" s="45"/>
      <c r="C478" s="46"/>
      <c r="D478" s="46"/>
      <c r="E478" s="47"/>
      <c r="F478" s="48"/>
      <c r="G478" s="49"/>
      <c r="H478" s="28" t="str">
        <f t="shared" si="31"/>
        <v/>
      </c>
      <c r="I478" s="49"/>
      <c r="J478" s="28" t="str">
        <f t="shared" si="32"/>
        <v/>
      </c>
      <c r="K478" s="35" t="str">
        <f t="shared" si="33"/>
        <v/>
      </c>
      <c r="M478" t="str">
        <f t="shared" si="34"/>
        <v/>
      </c>
    </row>
    <row r="479" spans="2:13" ht="21" customHeight="1" x14ac:dyDescent="0.25">
      <c r="B479" s="45"/>
      <c r="C479" s="46"/>
      <c r="D479" s="46"/>
      <c r="E479" s="47"/>
      <c r="F479" s="48"/>
      <c r="G479" s="49"/>
      <c r="H479" s="28" t="str">
        <f t="shared" si="31"/>
        <v/>
      </c>
      <c r="I479" s="49"/>
      <c r="J479" s="28" t="str">
        <f t="shared" si="32"/>
        <v/>
      </c>
      <c r="K479" s="35" t="str">
        <f t="shared" si="33"/>
        <v/>
      </c>
      <c r="M479" t="str">
        <f t="shared" si="34"/>
        <v/>
      </c>
    </row>
    <row r="480" spans="2:13" ht="21" customHeight="1" x14ac:dyDescent="0.25">
      <c r="B480" s="45"/>
      <c r="C480" s="46"/>
      <c r="D480" s="46"/>
      <c r="E480" s="47"/>
      <c r="F480" s="48"/>
      <c r="G480" s="49"/>
      <c r="H480" s="28" t="str">
        <f t="shared" si="31"/>
        <v/>
      </c>
      <c r="I480" s="49"/>
      <c r="J480" s="28" t="str">
        <f t="shared" si="32"/>
        <v/>
      </c>
      <c r="K480" s="35" t="str">
        <f t="shared" si="33"/>
        <v/>
      </c>
      <c r="M480" t="str">
        <f t="shared" si="34"/>
        <v/>
      </c>
    </row>
    <row r="481" spans="2:13" ht="21" customHeight="1" x14ac:dyDescent="0.25">
      <c r="B481" s="45"/>
      <c r="C481" s="46"/>
      <c r="D481" s="46"/>
      <c r="E481" s="47"/>
      <c r="F481" s="48"/>
      <c r="G481" s="49"/>
      <c r="H481" s="28" t="str">
        <f t="shared" si="31"/>
        <v/>
      </c>
      <c r="I481" s="49"/>
      <c r="J481" s="28" t="str">
        <f t="shared" si="32"/>
        <v/>
      </c>
      <c r="K481" s="35" t="str">
        <f t="shared" si="33"/>
        <v/>
      </c>
      <c r="M481" t="str">
        <f t="shared" si="34"/>
        <v/>
      </c>
    </row>
    <row r="482" spans="2:13" ht="21" customHeight="1" x14ac:dyDescent="0.25">
      <c r="B482" s="45"/>
      <c r="C482" s="46"/>
      <c r="D482" s="46"/>
      <c r="E482" s="47"/>
      <c r="F482" s="48"/>
      <c r="G482" s="49"/>
      <c r="H482" s="28" t="str">
        <f t="shared" si="31"/>
        <v/>
      </c>
      <c r="I482" s="49"/>
      <c r="J482" s="28" t="str">
        <f t="shared" si="32"/>
        <v/>
      </c>
      <c r="K482" s="35" t="str">
        <f t="shared" si="33"/>
        <v/>
      </c>
      <c r="M482" t="str">
        <f t="shared" si="34"/>
        <v/>
      </c>
    </row>
    <row r="483" spans="2:13" ht="21" customHeight="1" x14ac:dyDescent="0.25">
      <c r="B483" s="45"/>
      <c r="C483" s="46"/>
      <c r="D483" s="46"/>
      <c r="E483" s="47"/>
      <c r="F483" s="48"/>
      <c r="G483" s="49"/>
      <c r="H483" s="28" t="str">
        <f t="shared" si="31"/>
        <v/>
      </c>
      <c r="I483" s="49"/>
      <c r="J483" s="28" t="str">
        <f t="shared" si="32"/>
        <v/>
      </c>
      <c r="K483" s="35" t="str">
        <f t="shared" si="33"/>
        <v/>
      </c>
      <c r="M483" t="str">
        <f t="shared" si="34"/>
        <v/>
      </c>
    </row>
    <row r="484" spans="2:13" ht="21" customHeight="1" x14ac:dyDescent="0.25">
      <c r="B484" s="45"/>
      <c r="C484" s="46"/>
      <c r="D484" s="46"/>
      <c r="E484" s="47"/>
      <c r="F484" s="48"/>
      <c r="G484" s="49"/>
      <c r="H484" s="28" t="str">
        <f t="shared" si="31"/>
        <v/>
      </c>
      <c r="I484" s="49"/>
      <c r="J484" s="28" t="str">
        <f t="shared" si="32"/>
        <v/>
      </c>
      <c r="K484" s="35" t="str">
        <f t="shared" si="33"/>
        <v/>
      </c>
      <c r="M484" t="str">
        <f t="shared" si="34"/>
        <v/>
      </c>
    </row>
    <row r="485" spans="2:13" ht="21" customHeight="1" x14ac:dyDescent="0.25">
      <c r="B485" s="45"/>
      <c r="C485" s="46"/>
      <c r="D485" s="46"/>
      <c r="E485" s="47"/>
      <c r="F485" s="48"/>
      <c r="G485" s="49"/>
      <c r="H485" s="28" t="str">
        <f t="shared" si="31"/>
        <v/>
      </c>
      <c r="I485" s="49"/>
      <c r="J485" s="28" t="str">
        <f t="shared" si="32"/>
        <v/>
      </c>
      <c r="K485" s="35" t="str">
        <f t="shared" si="33"/>
        <v/>
      </c>
      <c r="M485" t="str">
        <f t="shared" si="34"/>
        <v/>
      </c>
    </row>
    <row r="486" spans="2:13" ht="21" customHeight="1" x14ac:dyDescent="0.25">
      <c r="B486" s="45"/>
      <c r="C486" s="46"/>
      <c r="D486" s="46"/>
      <c r="E486" s="47"/>
      <c r="F486" s="48"/>
      <c r="G486" s="49"/>
      <c r="H486" s="28" t="str">
        <f t="shared" si="31"/>
        <v/>
      </c>
      <c r="I486" s="49"/>
      <c r="J486" s="28" t="str">
        <f t="shared" si="32"/>
        <v/>
      </c>
      <c r="K486" s="35" t="str">
        <f t="shared" si="33"/>
        <v/>
      </c>
      <c r="M486" t="str">
        <f t="shared" si="34"/>
        <v/>
      </c>
    </row>
    <row r="487" spans="2:13" ht="21" customHeight="1" x14ac:dyDescent="0.25">
      <c r="B487" s="45"/>
      <c r="C487" s="46"/>
      <c r="D487" s="46"/>
      <c r="E487" s="47"/>
      <c r="F487" s="48"/>
      <c r="G487" s="49"/>
      <c r="H487" s="28" t="str">
        <f t="shared" si="31"/>
        <v/>
      </c>
      <c r="I487" s="49"/>
      <c r="J487" s="28" t="str">
        <f t="shared" si="32"/>
        <v/>
      </c>
      <c r="K487" s="35" t="str">
        <f t="shared" si="33"/>
        <v/>
      </c>
      <c r="M487" t="str">
        <f t="shared" si="34"/>
        <v/>
      </c>
    </row>
    <row r="488" spans="2:13" ht="21" customHeight="1" x14ac:dyDescent="0.25">
      <c r="B488" s="45"/>
      <c r="C488" s="46"/>
      <c r="D488" s="46"/>
      <c r="E488" s="47"/>
      <c r="F488" s="48"/>
      <c r="G488" s="49"/>
      <c r="H488" s="28" t="str">
        <f t="shared" si="31"/>
        <v/>
      </c>
      <c r="I488" s="49"/>
      <c r="J488" s="28" t="str">
        <f t="shared" si="32"/>
        <v/>
      </c>
      <c r="K488" s="35" t="str">
        <f t="shared" si="33"/>
        <v/>
      </c>
      <c r="M488" t="str">
        <f t="shared" si="34"/>
        <v/>
      </c>
    </row>
    <row r="489" spans="2:13" ht="21" customHeight="1" x14ac:dyDescent="0.25">
      <c r="B489" s="45"/>
      <c r="C489" s="46"/>
      <c r="D489" s="46"/>
      <c r="E489" s="47"/>
      <c r="F489" s="48"/>
      <c r="G489" s="49"/>
      <c r="H489" s="28" t="str">
        <f t="shared" si="31"/>
        <v/>
      </c>
      <c r="I489" s="49"/>
      <c r="J489" s="28" t="str">
        <f t="shared" si="32"/>
        <v/>
      </c>
      <c r="K489" s="35" t="str">
        <f t="shared" si="33"/>
        <v/>
      </c>
      <c r="M489" t="str">
        <f t="shared" si="34"/>
        <v/>
      </c>
    </row>
    <row r="490" spans="2:13" ht="21" customHeight="1" x14ac:dyDescent="0.25">
      <c r="B490" s="45"/>
      <c r="C490" s="46"/>
      <c r="D490" s="46"/>
      <c r="E490" s="47"/>
      <c r="F490" s="48"/>
      <c r="G490" s="49"/>
      <c r="H490" s="28" t="str">
        <f t="shared" si="31"/>
        <v/>
      </c>
      <c r="I490" s="49"/>
      <c r="J490" s="28" t="str">
        <f t="shared" si="32"/>
        <v/>
      </c>
      <c r="K490" s="35" t="str">
        <f t="shared" si="33"/>
        <v/>
      </c>
      <c r="M490" t="str">
        <f t="shared" si="34"/>
        <v/>
      </c>
    </row>
    <row r="491" spans="2:13" ht="21" customHeight="1" x14ac:dyDescent="0.25">
      <c r="B491" s="45"/>
      <c r="C491" s="46"/>
      <c r="D491" s="46"/>
      <c r="E491" s="47"/>
      <c r="F491" s="48"/>
      <c r="G491" s="49"/>
      <c r="H491" s="28" t="str">
        <f t="shared" si="31"/>
        <v/>
      </c>
      <c r="I491" s="49"/>
      <c r="J491" s="28" t="str">
        <f t="shared" si="32"/>
        <v/>
      </c>
      <c r="K491" s="35" t="str">
        <f t="shared" si="33"/>
        <v/>
      </c>
      <c r="M491" t="str">
        <f t="shared" si="34"/>
        <v/>
      </c>
    </row>
    <row r="492" spans="2:13" ht="21" customHeight="1" x14ac:dyDescent="0.25">
      <c r="B492" s="45"/>
      <c r="C492" s="46"/>
      <c r="D492" s="46"/>
      <c r="E492" s="47"/>
      <c r="F492" s="48"/>
      <c r="G492" s="49"/>
      <c r="H492" s="28" t="str">
        <f t="shared" si="31"/>
        <v/>
      </c>
      <c r="I492" s="49"/>
      <c r="J492" s="28" t="str">
        <f t="shared" si="32"/>
        <v/>
      </c>
      <c r="K492" s="35" t="str">
        <f t="shared" si="33"/>
        <v/>
      </c>
      <c r="M492" t="str">
        <f t="shared" si="34"/>
        <v/>
      </c>
    </row>
    <row r="493" spans="2:13" ht="21" customHeight="1" x14ac:dyDescent="0.25">
      <c r="B493" s="45"/>
      <c r="C493" s="46"/>
      <c r="D493" s="46"/>
      <c r="E493" s="47"/>
      <c r="F493" s="48"/>
      <c r="G493" s="49"/>
      <c r="H493" s="28" t="str">
        <f t="shared" si="31"/>
        <v/>
      </c>
      <c r="I493" s="49"/>
      <c r="J493" s="28" t="str">
        <f t="shared" si="32"/>
        <v/>
      </c>
      <c r="K493" s="35" t="str">
        <f t="shared" si="33"/>
        <v/>
      </c>
      <c r="M493" t="str">
        <f t="shared" si="34"/>
        <v/>
      </c>
    </row>
    <row r="494" spans="2:13" ht="21" customHeight="1" x14ac:dyDescent="0.25">
      <c r="B494" s="45"/>
      <c r="C494" s="46"/>
      <c r="D494" s="46"/>
      <c r="E494" s="47"/>
      <c r="F494" s="48"/>
      <c r="G494" s="49"/>
      <c r="H494" s="28" t="str">
        <f t="shared" si="31"/>
        <v/>
      </c>
      <c r="I494" s="49"/>
      <c r="J494" s="28" t="str">
        <f t="shared" si="32"/>
        <v/>
      </c>
      <c r="K494" s="35" t="str">
        <f t="shared" si="33"/>
        <v/>
      </c>
      <c r="M494" t="str">
        <f t="shared" si="34"/>
        <v/>
      </c>
    </row>
    <row r="495" spans="2:13" ht="21" customHeight="1" x14ac:dyDescent="0.25">
      <c r="B495" s="45"/>
      <c r="C495" s="46"/>
      <c r="D495" s="46"/>
      <c r="E495" s="47"/>
      <c r="F495" s="48"/>
      <c r="G495" s="49"/>
      <c r="H495" s="28" t="str">
        <f t="shared" si="31"/>
        <v/>
      </c>
      <c r="I495" s="49"/>
      <c r="J495" s="28" t="str">
        <f t="shared" si="32"/>
        <v/>
      </c>
      <c r="K495" s="35" t="str">
        <f t="shared" si="33"/>
        <v/>
      </c>
      <c r="M495" t="str">
        <f t="shared" si="34"/>
        <v/>
      </c>
    </row>
    <row r="496" spans="2:13" ht="21" customHeight="1" x14ac:dyDescent="0.25">
      <c r="B496" s="45"/>
      <c r="C496" s="46"/>
      <c r="D496" s="46"/>
      <c r="E496" s="47"/>
      <c r="F496" s="48"/>
      <c r="G496" s="49"/>
      <c r="H496" s="28" t="str">
        <f t="shared" si="31"/>
        <v/>
      </c>
      <c r="I496" s="49"/>
      <c r="J496" s="28" t="str">
        <f t="shared" si="32"/>
        <v/>
      </c>
      <c r="K496" s="35" t="str">
        <f t="shared" si="33"/>
        <v/>
      </c>
      <c r="M496" t="str">
        <f t="shared" si="34"/>
        <v/>
      </c>
    </row>
    <row r="497" spans="2:13" ht="21" customHeight="1" x14ac:dyDescent="0.25">
      <c r="B497" s="45"/>
      <c r="C497" s="46"/>
      <c r="D497" s="46"/>
      <c r="E497" s="47"/>
      <c r="F497" s="48"/>
      <c r="G497" s="49"/>
      <c r="H497" s="28" t="str">
        <f t="shared" si="31"/>
        <v/>
      </c>
      <c r="I497" s="49"/>
      <c r="J497" s="28" t="str">
        <f t="shared" si="32"/>
        <v/>
      </c>
      <c r="K497" s="35" t="str">
        <f t="shared" si="33"/>
        <v/>
      </c>
      <c r="M497" t="str">
        <f t="shared" si="34"/>
        <v/>
      </c>
    </row>
    <row r="498" spans="2:13" ht="21" customHeight="1" x14ac:dyDescent="0.25">
      <c r="B498" s="45"/>
      <c r="C498" s="46"/>
      <c r="D498" s="46"/>
      <c r="E498" s="47"/>
      <c r="F498" s="48"/>
      <c r="G498" s="49"/>
      <c r="H498" s="28" t="str">
        <f t="shared" si="31"/>
        <v/>
      </c>
      <c r="I498" s="49"/>
      <c r="J498" s="28" t="str">
        <f t="shared" si="32"/>
        <v/>
      </c>
      <c r="K498" s="35" t="str">
        <f t="shared" si="33"/>
        <v/>
      </c>
      <c r="M498" t="str">
        <f t="shared" si="34"/>
        <v/>
      </c>
    </row>
    <row r="499" spans="2:13" ht="21" customHeight="1" x14ac:dyDescent="0.25">
      <c r="B499" s="45"/>
      <c r="C499" s="46"/>
      <c r="D499" s="46"/>
      <c r="E499" s="47"/>
      <c r="F499" s="48"/>
      <c r="G499" s="49"/>
      <c r="H499" s="28" t="str">
        <f t="shared" si="31"/>
        <v/>
      </c>
      <c r="I499" s="49"/>
      <c r="J499" s="28" t="str">
        <f t="shared" si="32"/>
        <v/>
      </c>
      <c r="K499" s="35" t="str">
        <f t="shared" si="33"/>
        <v/>
      </c>
      <c r="M499" t="str">
        <f t="shared" si="34"/>
        <v/>
      </c>
    </row>
    <row r="500" spans="2:13" ht="21" customHeight="1" x14ac:dyDescent="0.25">
      <c r="B500" s="50"/>
      <c r="C500" s="51"/>
      <c r="D500" s="51"/>
      <c r="E500" s="52"/>
      <c r="F500" s="53"/>
      <c r="G500" s="54"/>
      <c r="H500" s="29" t="str">
        <f t="shared" si="31"/>
        <v/>
      </c>
      <c r="I500" s="54"/>
      <c r="J500" s="29" t="str">
        <f t="shared" si="32"/>
        <v/>
      </c>
      <c r="K500" s="36" t="str">
        <f t="shared" si="33"/>
        <v/>
      </c>
      <c r="M500" t="str">
        <f t="shared" si="34"/>
        <v/>
      </c>
    </row>
    <row r="501" spans="2:13" x14ac:dyDescent="0.25">
      <c r="M501">
        <f>SUM(M5:M500)</f>
        <v>0</v>
      </c>
    </row>
  </sheetData>
  <sheetProtection algorithmName="SHA-512" hashValue="4NSyY6ts88FNRwV7IeAYmF8xttGZSirnLjXjWPCRpmSP6x2SsWe6GYc0kVho6mTvDHogty53simmQu0G/pgy9w==" saltValue="64dVjEOKf6WlcZyUJ3YzPg==" spinCount="100000" sheet="1" selectLockedCells="1"/>
  <mergeCells count="4">
    <mergeCell ref="B1:K1"/>
    <mergeCell ref="B3:G3"/>
    <mergeCell ref="I3:K3"/>
    <mergeCell ref="B5:J5"/>
  </mergeCells>
  <dataValidations count="2">
    <dataValidation type="date" allowBlank="1" showInputMessage="1" showErrorMessage="1" errorTitle="Falsches Datum" error="Bitte geben Sie ein Datum zwischen dem 01.01. und 31.01. des ausgewählten Jahres ein._x000a_Mögliche Eingabeformate: TT.MM, TT.MM.JJ, TT.MM.JJJJ" sqref="B6" xr:uid="{4D7DA544-9CD7-413C-B94D-FFD49EC50C62}">
      <formula1>$M$2</formula1>
      <formula2>$M$3</formula2>
    </dataValidation>
    <dataValidation type="date" allowBlank="1" showErrorMessage="1" errorTitle="Falsches Datum" error="Bitte geben Sie ein korrektes Datum im gewählten Monat und Jahr ein._x000a_Mögliche Eingabeformate: TT.MM, TT.MM.JJ, TT.MM.JJJJ" sqref="B7:B500" xr:uid="{474B2A88-02BC-43E4-B870-717AC025E999}">
      <formula1>$M$2</formula1>
      <formula2>$M$3</formula2>
    </dataValidation>
  </dataValidations>
  <printOptions horizontalCentered="1"/>
  <pageMargins left="0.51181102362204722" right="0.51181102362204722" top="0.78740157480314965" bottom="0.78740157480314965"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0FBFA-7043-4B58-BDC8-C5FCA1DCD2D5}">
  <sheetPr codeName="Tabelle14"/>
  <dimension ref="A1:N501"/>
  <sheetViews>
    <sheetView showGridLines="0" showRowColHeaders="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customWidth="1"/>
    <col min="13" max="13" width="16.42578125" hidden="1" customWidth="1"/>
    <col min="14" max="14" width="24.7109375"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DATE(Jahr,12,1)</f>
        <v>46357</v>
      </c>
      <c r="N2" s="12" t="s">
        <v>29</v>
      </c>
    </row>
    <row r="3" spans="1:14" ht="24" customHeight="1" x14ac:dyDescent="0.25">
      <c r="B3" s="95" t="str">
        <f>IF(Name&lt;&gt;0,Name,"")</f>
        <v/>
      </c>
      <c r="C3" s="96"/>
      <c r="D3" s="96"/>
      <c r="E3" s="96"/>
      <c r="F3" s="96"/>
      <c r="G3" s="96"/>
      <c r="H3" s="13"/>
      <c r="I3" s="97" t="str">
        <f>"Dezember "&amp;Jahr</f>
        <v>Dezember 2026</v>
      </c>
      <c r="J3" s="97"/>
      <c r="K3" s="98"/>
      <c r="M3" s="15">
        <f>DATE(Jahr,12,31)</f>
        <v>46387</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Dezember 2026, Endstand</v>
      </c>
    </row>
    <row r="5" spans="1:14" ht="21" customHeight="1" x14ac:dyDescent="0.25">
      <c r="B5" s="91" t="s">
        <v>31</v>
      </c>
      <c r="C5" s="91"/>
      <c r="D5" s="91"/>
      <c r="E5" s="91"/>
      <c r="F5" s="91"/>
      <c r="G5" s="91"/>
      <c r="H5" s="91"/>
      <c r="I5" s="91"/>
      <c r="J5" s="91"/>
      <c r="K5" s="34">
        <f>IF(Nov!K6&lt;&gt;0,Nov!K6,Nov!K5)</f>
        <v>0</v>
      </c>
      <c r="M5">
        <f>IF(K7="",K5,"0")</f>
        <v>0</v>
      </c>
    </row>
    <row r="6" spans="1:14" ht="21" customHeight="1" x14ac:dyDescent="0.25">
      <c r="B6" s="40"/>
      <c r="C6" s="41"/>
      <c r="D6" s="41"/>
      <c r="E6" s="41"/>
      <c r="F6" s="66" t="s">
        <v>18</v>
      </c>
      <c r="G6" s="43">
        <f>SUM(G7:G500)</f>
        <v>0</v>
      </c>
      <c r="H6" s="43">
        <f>SUM(H7:H500)</f>
        <v>0</v>
      </c>
      <c r="I6" s="43">
        <f>SUM(I7:I500)</f>
        <v>0</v>
      </c>
      <c r="J6" s="43">
        <f>SUM(J7:J500)</f>
        <v>0</v>
      </c>
      <c r="K6" s="43">
        <f>SUM(M7:M500)</f>
        <v>0</v>
      </c>
    </row>
    <row r="7" spans="1:14" ht="21" customHeight="1" x14ac:dyDescent="0.25">
      <c r="B7" s="55"/>
      <c r="C7" s="56"/>
      <c r="D7" s="56"/>
      <c r="E7" s="57"/>
      <c r="F7" s="58"/>
      <c r="G7" s="59"/>
      <c r="H7" s="60" t="str">
        <f t="shared" ref="H7:H70" si="0">IF(G7&lt;&gt;"",G7-G7/((100+F7)/100),"")</f>
        <v/>
      </c>
      <c r="I7" s="59"/>
      <c r="J7" s="60" t="str">
        <f t="shared" ref="J7:J70" si="1">IF(I7&lt;&gt;"",I7-I7/((100+F7)/100),"")</f>
        <v/>
      </c>
      <c r="K7" s="61" t="str">
        <f>IF(C7&lt;&gt;0,IF(G7&gt;0,K5+G7,IF(I7&gt;=0,K5-I7,"")),"")</f>
        <v/>
      </c>
      <c r="M7" t="str">
        <f>IF(K8="",K7,"0")</f>
        <v/>
      </c>
    </row>
    <row r="8" spans="1:14" ht="21" customHeight="1" x14ac:dyDescent="0.25">
      <c r="B8" s="45"/>
      <c r="C8" s="46"/>
      <c r="D8" s="46"/>
      <c r="E8" s="47"/>
      <c r="F8" s="48"/>
      <c r="G8" s="49"/>
      <c r="H8" s="28" t="str">
        <f t="shared" ref="H8:H9" si="2">IF(G8&lt;&gt;"",G8-G8/((100+F8)/100),"")</f>
        <v/>
      </c>
      <c r="I8" s="49"/>
      <c r="J8" s="28" t="str">
        <f t="shared" ref="J8:J9" si="3">IF(I8&lt;&gt;"",I8-I8/((100+F8)/100),"")</f>
        <v/>
      </c>
      <c r="K8" s="35" t="str">
        <f t="shared" ref="K8:K9" si="4">IF(C8&lt;&gt;0,IF(G8&gt;0,K7+G8,IF(I8&gt;=0,K7-I8,"")),"")</f>
        <v/>
      </c>
      <c r="M8" t="str">
        <f t="shared" ref="M8:M71" si="5">IF(K9="",K8,"0")</f>
        <v/>
      </c>
    </row>
    <row r="9" spans="1:14" ht="21" customHeight="1" x14ac:dyDescent="0.25">
      <c r="B9" s="45"/>
      <c r="C9" s="46"/>
      <c r="D9" s="46"/>
      <c r="E9" s="47"/>
      <c r="F9" s="48"/>
      <c r="G9" s="49"/>
      <c r="H9" s="28" t="str">
        <f t="shared" si="2"/>
        <v/>
      </c>
      <c r="I9" s="49"/>
      <c r="J9" s="28" t="str">
        <f t="shared" si="3"/>
        <v/>
      </c>
      <c r="K9" s="35" t="str">
        <f t="shared" si="4"/>
        <v/>
      </c>
      <c r="M9" t="str">
        <f t="shared" si="5"/>
        <v/>
      </c>
    </row>
    <row r="10" spans="1:14" ht="21" customHeight="1" x14ac:dyDescent="0.25">
      <c r="B10" s="45"/>
      <c r="C10" s="46"/>
      <c r="D10" s="46"/>
      <c r="E10" s="47"/>
      <c r="F10" s="48"/>
      <c r="G10" s="49"/>
      <c r="H10" s="28" t="str">
        <f t="shared" si="0"/>
        <v/>
      </c>
      <c r="I10" s="49"/>
      <c r="J10" s="28" t="str">
        <f t="shared" si="1"/>
        <v/>
      </c>
      <c r="K10" s="35" t="str">
        <f t="shared" ref="K10:K70" si="6">IF(C10&lt;&gt;0,IF(G10&gt;0,K9+G10,IF(I10&gt;=0,K9-I10,"")),"")</f>
        <v/>
      </c>
      <c r="M10" t="str">
        <f t="shared" si="5"/>
        <v/>
      </c>
    </row>
    <row r="11" spans="1:14" ht="21" customHeight="1" x14ac:dyDescent="0.25">
      <c r="B11" s="45"/>
      <c r="C11" s="46"/>
      <c r="D11" s="46"/>
      <c r="E11" s="47"/>
      <c r="F11" s="48"/>
      <c r="G11" s="49"/>
      <c r="H11" s="28" t="str">
        <f t="shared" si="0"/>
        <v/>
      </c>
      <c r="I11" s="49"/>
      <c r="J11" s="28" t="str">
        <f t="shared" si="1"/>
        <v/>
      </c>
      <c r="K11" s="35" t="str">
        <f t="shared" si="6"/>
        <v/>
      </c>
      <c r="M11" t="str">
        <f t="shared" si="5"/>
        <v/>
      </c>
    </row>
    <row r="12" spans="1:14" ht="21" customHeight="1" x14ac:dyDescent="0.25">
      <c r="B12" s="45"/>
      <c r="C12" s="46"/>
      <c r="D12" s="46"/>
      <c r="E12" s="47"/>
      <c r="F12" s="48"/>
      <c r="G12" s="49"/>
      <c r="H12" s="28" t="str">
        <f t="shared" si="0"/>
        <v/>
      </c>
      <c r="I12" s="49"/>
      <c r="J12" s="28" t="str">
        <f t="shared" si="1"/>
        <v/>
      </c>
      <c r="K12" s="35" t="str">
        <f t="shared" si="6"/>
        <v/>
      </c>
      <c r="M12" t="str">
        <f t="shared" si="5"/>
        <v/>
      </c>
    </row>
    <row r="13" spans="1:14" ht="21" customHeight="1" x14ac:dyDescent="0.25">
      <c r="B13" s="45"/>
      <c r="C13" s="46"/>
      <c r="D13" s="46"/>
      <c r="E13" s="47"/>
      <c r="F13" s="48"/>
      <c r="G13" s="49"/>
      <c r="H13" s="28" t="str">
        <f t="shared" si="0"/>
        <v/>
      </c>
      <c r="I13" s="49"/>
      <c r="J13" s="28" t="str">
        <f t="shared" si="1"/>
        <v/>
      </c>
      <c r="K13" s="35" t="str">
        <f t="shared" si="6"/>
        <v/>
      </c>
      <c r="M13" t="str">
        <f t="shared" si="5"/>
        <v/>
      </c>
    </row>
    <row r="14" spans="1:14" ht="21" customHeight="1" x14ac:dyDescent="0.25">
      <c r="B14" s="45"/>
      <c r="C14" s="46"/>
      <c r="D14" s="46"/>
      <c r="E14" s="47"/>
      <c r="F14" s="48"/>
      <c r="G14" s="49"/>
      <c r="H14" s="28" t="str">
        <f t="shared" si="0"/>
        <v/>
      </c>
      <c r="I14" s="49"/>
      <c r="J14" s="28" t="str">
        <f t="shared" si="1"/>
        <v/>
      </c>
      <c r="K14" s="35" t="str">
        <f t="shared" si="6"/>
        <v/>
      </c>
      <c r="M14" t="str">
        <f t="shared" si="5"/>
        <v/>
      </c>
    </row>
    <row r="15" spans="1:14" ht="21" customHeight="1" x14ac:dyDescent="0.25">
      <c r="B15" s="45"/>
      <c r="C15" s="46"/>
      <c r="D15" s="46"/>
      <c r="E15" s="47"/>
      <c r="F15" s="48"/>
      <c r="G15" s="49"/>
      <c r="H15" s="28" t="str">
        <f t="shared" si="0"/>
        <v/>
      </c>
      <c r="I15" s="49"/>
      <c r="J15" s="28" t="str">
        <f t="shared" si="1"/>
        <v/>
      </c>
      <c r="K15" s="35" t="str">
        <f t="shared" si="6"/>
        <v/>
      </c>
      <c r="M15" t="str">
        <f t="shared" si="5"/>
        <v/>
      </c>
    </row>
    <row r="16" spans="1:14" ht="21" customHeight="1" x14ac:dyDescent="0.25">
      <c r="B16" s="45"/>
      <c r="C16" s="46"/>
      <c r="D16" s="46"/>
      <c r="E16" s="47"/>
      <c r="F16" s="48"/>
      <c r="G16" s="49"/>
      <c r="H16" s="28" t="str">
        <f t="shared" si="0"/>
        <v/>
      </c>
      <c r="I16" s="49"/>
      <c r="J16" s="28" t="str">
        <f t="shared" si="1"/>
        <v/>
      </c>
      <c r="K16" s="35" t="str">
        <f t="shared" si="6"/>
        <v/>
      </c>
      <c r="M16" t="str">
        <f t="shared" si="5"/>
        <v/>
      </c>
    </row>
    <row r="17" spans="2:13" ht="21" customHeight="1" x14ac:dyDescent="0.25">
      <c r="B17" s="45"/>
      <c r="C17" s="46"/>
      <c r="D17" s="46"/>
      <c r="E17" s="47"/>
      <c r="F17" s="48"/>
      <c r="G17" s="49"/>
      <c r="H17" s="28" t="str">
        <f t="shared" si="0"/>
        <v/>
      </c>
      <c r="I17" s="49"/>
      <c r="J17" s="28" t="str">
        <f t="shared" si="1"/>
        <v/>
      </c>
      <c r="K17" s="35" t="str">
        <f t="shared" si="6"/>
        <v/>
      </c>
      <c r="M17" t="str">
        <f t="shared" si="5"/>
        <v/>
      </c>
    </row>
    <row r="18" spans="2:13" ht="21" customHeight="1" x14ac:dyDescent="0.25">
      <c r="B18" s="45"/>
      <c r="C18" s="46"/>
      <c r="D18" s="46"/>
      <c r="E18" s="47"/>
      <c r="F18" s="48"/>
      <c r="G18" s="49"/>
      <c r="H18" s="28" t="str">
        <f t="shared" si="0"/>
        <v/>
      </c>
      <c r="I18" s="49"/>
      <c r="J18" s="28" t="str">
        <f t="shared" si="1"/>
        <v/>
      </c>
      <c r="K18" s="35" t="str">
        <f t="shared" si="6"/>
        <v/>
      </c>
      <c r="M18" t="str">
        <f t="shared" si="5"/>
        <v/>
      </c>
    </row>
    <row r="19" spans="2:13" ht="21" customHeight="1" x14ac:dyDescent="0.25">
      <c r="B19" s="45"/>
      <c r="C19" s="46"/>
      <c r="D19" s="46"/>
      <c r="E19" s="47"/>
      <c r="F19" s="48"/>
      <c r="G19" s="49"/>
      <c r="H19" s="28" t="str">
        <f t="shared" si="0"/>
        <v/>
      </c>
      <c r="I19" s="49"/>
      <c r="J19" s="28" t="str">
        <f t="shared" si="1"/>
        <v/>
      </c>
      <c r="K19" s="35" t="str">
        <f t="shared" si="6"/>
        <v/>
      </c>
      <c r="M19" t="str">
        <f t="shared" si="5"/>
        <v/>
      </c>
    </row>
    <row r="20" spans="2:13" ht="21" customHeight="1" x14ac:dyDescent="0.25">
      <c r="B20" s="45"/>
      <c r="C20" s="46"/>
      <c r="D20" s="46"/>
      <c r="E20" s="47"/>
      <c r="F20" s="48"/>
      <c r="G20" s="49"/>
      <c r="H20" s="28" t="str">
        <f t="shared" si="0"/>
        <v/>
      </c>
      <c r="I20" s="49"/>
      <c r="J20" s="28" t="str">
        <f t="shared" si="1"/>
        <v/>
      </c>
      <c r="K20" s="35" t="str">
        <f t="shared" si="6"/>
        <v/>
      </c>
      <c r="M20" t="str">
        <f t="shared" si="5"/>
        <v/>
      </c>
    </row>
    <row r="21" spans="2:13" ht="21" customHeight="1" x14ac:dyDescent="0.25">
      <c r="B21" s="45"/>
      <c r="C21" s="46"/>
      <c r="D21" s="46"/>
      <c r="E21" s="47"/>
      <c r="F21" s="48"/>
      <c r="G21" s="49"/>
      <c r="H21" s="28" t="str">
        <f t="shared" si="0"/>
        <v/>
      </c>
      <c r="I21" s="49"/>
      <c r="J21" s="28" t="str">
        <f t="shared" si="1"/>
        <v/>
      </c>
      <c r="K21" s="35" t="str">
        <f t="shared" si="6"/>
        <v/>
      </c>
      <c r="M21" t="str">
        <f t="shared" si="5"/>
        <v/>
      </c>
    </row>
    <row r="22" spans="2:13" ht="21" customHeight="1" x14ac:dyDescent="0.25">
      <c r="B22" s="45"/>
      <c r="C22" s="46"/>
      <c r="D22" s="46"/>
      <c r="E22" s="47"/>
      <c r="F22" s="48"/>
      <c r="G22" s="49"/>
      <c r="H22" s="28" t="str">
        <f t="shared" si="0"/>
        <v/>
      </c>
      <c r="I22" s="49"/>
      <c r="J22" s="28" t="str">
        <f t="shared" si="1"/>
        <v/>
      </c>
      <c r="K22" s="35" t="str">
        <f t="shared" si="6"/>
        <v/>
      </c>
      <c r="M22" t="str">
        <f t="shared" si="5"/>
        <v/>
      </c>
    </row>
    <row r="23" spans="2:13" ht="21" customHeight="1" x14ac:dyDescent="0.25">
      <c r="B23" s="45"/>
      <c r="C23" s="46"/>
      <c r="D23" s="46"/>
      <c r="E23" s="47"/>
      <c r="F23" s="48"/>
      <c r="G23" s="49"/>
      <c r="H23" s="28" t="str">
        <f t="shared" si="0"/>
        <v/>
      </c>
      <c r="I23" s="49"/>
      <c r="J23" s="28" t="str">
        <f t="shared" si="1"/>
        <v/>
      </c>
      <c r="K23" s="35" t="str">
        <f t="shared" si="6"/>
        <v/>
      </c>
      <c r="M23" t="str">
        <f t="shared" si="5"/>
        <v/>
      </c>
    </row>
    <row r="24" spans="2:13" ht="21" customHeight="1" x14ac:dyDescent="0.25">
      <c r="B24" s="45"/>
      <c r="C24" s="46"/>
      <c r="D24" s="46"/>
      <c r="E24" s="47"/>
      <c r="F24" s="48"/>
      <c r="G24" s="49"/>
      <c r="H24" s="28" t="str">
        <f t="shared" si="0"/>
        <v/>
      </c>
      <c r="I24" s="49"/>
      <c r="J24" s="28" t="str">
        <f t="shared" si="1"/>
        <v/>
      </c>
      <c r="K24" s="35" t="str">
        <f t="shared" si="6"/>
        <v/>
      </c>
      <c r="M24" t="str">
        <f t="shared" si="5"/>
        <v/>
      </c>
    </row>
    <row r="25" spans="2:13" ht="21" customHeight="1" x14ac:dyDescent="0.25">
      <c r="B25" s="45"/>
      <c r="C25" s="46"/>
      <c r="D25" s="46"/>
      <c r="E25" s="47"/>
      <c r="F25" s="48"/>
      <c r="G25" s="49"/>
      <c r="H25" s="28" t="str">
        <f t="shared" si="0"/>
        <v/>
      </c>
      <c r="I25" s="49"/>
      <c r="J25" s="28" t="str">
        <f t="shared" si="1"/>
        <v/>
      </c>
      <c r="K25" s="35" t="str">
        <f t="shared" si="6"/>
        <v/>
      </c>
      <c r="M25" t="str">
        <f t="shared" si="5"/>
        <v/>
      </c>
    </row>
    <row r="26" spans="2:13" ht="21" customHeight="1" x14ac:dyDescent="0.25">
      <c r="B26" s="45"/>
      <c r="C26" s="46"/>
      <c r="D26" s="46"/>
      <c r="E26" s="47"/>
      <c r="F26" s="48"/>
      <c r="G26" s="49"/>
      <c r="H26" s="28" t="str">
        <f t="shared" si="0"/>
        <v/>
      </c>
      <c r="I26" s="49"/>
      <c r="J26" s="28" t="str">
        <f t="shared" si="1"/>
        <v/>
      </c>
      <c r="K26" s="35" t="str">
        <f t="shared" si="6"/>
        <v/>
      </c>
      <c r="M26" t="str">
        <f t="shared" si="5"/>
        <v/>
      </c>
    </row>
    <row r="27" spans="2:13" ht="21" customHeight="1" x14ac:dyDescent="0.25">
      <c r="B27" s="45"/>
      <c r="C27" s="46"/>
      <c r="D27" s="46"/>
      <c r="E27" s="47"/>
      <c r="F27" s="48"/>
      <c r="G27" s="49"/>
      <c r="H27" s="28" t="str">
        <f t="shared" si="0"/>
        <v/>
      </c>
      <c r="I27" s="49"/>
      <c r="J27" s="28" t="str">
        <f t="shared" si="1"/>
        <v/>
      </c>
      <c r="K27" s="35" t="str">
        <f t="shared" si="6"/>
        <v/>
      </c>
      <c r="M27" t="str">
        <f t="shared" si="5"/>
        <v/>
      </c>
    </row>
    <row r="28" spans="2:13" ht="21" customHeight="1" x14ac:dyDescent="0.25">
      <c r="B28" s="45"/>
      <c r="C28" s="46"/>
      <c r="D28" s="46"/>
      <c r="E28" s="47"/>
      <c r="F28" s="48"/>
      <c r="G28" s="49"/>
      <c r="H28" s="28" t="str">
        <f t="shared" si="0"/>
        <v/>
      </c>
      <c r="I28" s="49"/>
      <c r="J28" s="28" t="str">
        <f t="shared" si="1"/>
        <v/>
      </c>
      <c r="K28" s="35" t="str">
        <f t="shared" si="6"/>
        <v/>
      </c>
      <c r="M28" t="str">
        <f t="shared" si="5"/>
        <v/>
      </c>
    </row>
    <row r="29" spans="2:13" ht="21" customHeight="1" x14ac:dyDescent="0.25">
      <c r="B29" s="45"/>
      <c r="C29" s="46"/>
      <c r="D29" s="46"/>
      <c r="E29" s="47"/>
      <c r="F29" s="48"/>
      <c r="G29" s="49"/>
      <c r="H29" s="28" t="str">
        <f t="shared" si="0"/>
        <v/>
      </c>
      <c r="I29" s="49"/>
      <c r="J29" s="28" t="str">
        <f t="shared" si="1"/>
        <v/>
      </c>
      <c r="K29" s="35" t="str">
        <f t="shared" si="6"/>
        <v/>
      </c>
      <c r="M29" t="str">
        <f t="shared" si="5"/>
        <v/>
      </c>
    </row>
    <row r="30" spans="2:13" ht="21" customHeight="1" x14ac:dyDescent="0.25">
      <c r="B30" s="45"/>
      <c r="C30" s="46"/>
      <c r="D30" s="46"/>
      <c r="E30" s="47"/>
      <c r="F30" s="48"/>
      <c r="G30" s="49"/>
      <c r="H30" s="28" t="str">
        <f t="shared" si="0"/>
        <v/>
      </c>
      <c r="I30" s="49"/>
      <c r="J30" s="28" t="str">
        <f t="shared" si="1"/>
        <v/>
      </c>
      <c r="K30" s="35" t="str">
        <f t="shared" si="6"/>
        <v/>
      </c>
      <c r="M30" t="str">
        <f t="shared" si="5"/>
        <v/>
      </c>
    </row>
    <row r="31" spans="2:13" ht="21" customHeight="1" x14ac:dyDescent="0.25">
      <c r="B31" s="45"/>
      <c r="C31" s="46"/>
      <c r="D31" s="46"/>
      <c r="E31" s="47"/>
      <c r="F31" s="48"/>
      <c r="G31" s="49"/>
      <c r="H31" s="28" t="str">
        <f t="shared" si="0"/>
        <v/>
      </c>
      <c r="I31" s="49"/>
      <c r="J31" s="28" t="str">
        <f t="shared" si="1"/>
        <v/>
      </c>
      <c r="K31" s="35" t="str">
        <f t="shared" si="6"/>
        <v/>
      </c>
      <c r="M31" t="str">
        <f t="shared" si="5"/>
        <v/>
      </c>
    </row>
    <row r="32" spans="2:13" ht="21" customHeight="1" x14ac:dyDescent="0.25">
      <c r="B32" s="45"/>
      <c r="C32" s="46"/>
      <c r="D32" s="46"/>
      <c r="E32" s="47"/>
      <c r="F32" s="48"/>
      <c r="G32" s="49"/>
      <c r="H32" s="28" t="str">
        <f t="shared" si="0"/>
        <v/>
      </c>
      <c r="I32" s="49"/>
      <c r="J32" s="28" t="str">
        <f t="shared" si="1"/>
        <v/>
      </c>
      <c r="K32" s="35" t="str">
        <f t="shared" si="6"/>
        <v/>
      </c>
      <c r="M32" t="str">
        <f t="shared" si="5"/>
        <v/>
      </c>
    </row>
    <row r="33" spans="2:13" ht="21" customHeight="1" x14ac:dyDescent="0.25">
      <c r="B33" s="45"/>
      <c r="C33" s="46"/>
      <c r="D33" s="46"/>
      <c r="E33" s="47"/>
      <c r="F33" s="48"/>
      <c r="G33" s="49"/>
      <c r="H33" s="28" t="str">
        <f t="shared" si="0"/>
        <v/>
      </c>
      <c r="I33" s="49"/>
      <c r="J33" s="28" t="str">
        <f t="shared" si="1"/>
        <v/>
      </c>
      <c r="K33" s="35" t="str">
        <f t="shared" si="6"/>
        <v/>
      </c>
      <c r="M33" t="str">
        <f t="shared" si="5"/>
        <v/>
      </c>
    </row>
    <row r="34" spans="2:13" ht="21" customHeight="1" x14ac:dyDescent="0.25">
      <c r="B34" s="45"/>
      <c r="C34" s="46"/>
      <c r="D34" s="46"/>
      <c r="E34" s="47"/>
      <c r="F34" s="48"/>
      <c r="G34" s="49"/>
      <c r="H34" s="28" t="str">
        <f t="shared" si="0"/>
        <v/>
      </c>
      <c r="I34" s="49"/>
      <c r="J34" s="28" t="str">
        <f t="shared" si="1"/>
        <v/>
      </c>
      <c r="K34" s="35" t="str">
        <f t="shared" si="6"/>
        <v/>
      </c>
      <c r="M34" t="str">
        <f t="shared" si="5"/>
        <v/>
      </c>
    </row>
    <row r="35" spans="2:13" ht="21" customHeight="1" x14ac:dyDescent="0.25">
      <c r="B35" s="45"/>
      <c r="C35" s="46"/>
      <c r="D35" s="46"/>
      <c r="E35" s="47"/>
      <c r="F35" s="48"/>
      <c r="G35" s="49"/>
      <c r="H35" s="28" t="str">
        <f t="shared" si="0"/>
        <v/>
      </c>
      <c r="I35" s="49"/>
      <c r="J35" s="28" t="str">
        <f t="shared" si="1"/>
        <v/>
      </c>
      <c r="K35" s="35" t="str">
        <f t="shared" si="6"/>
        <v/>
      </c>
      <c r="M35" t="str">
        <f t="shared" si="5"/>
        <v/>
      </c>
    </row>
    <row r="36" spans="2:13" ht="21" customHeight="1" x14ac:dyDescent="0.25">
      <c r="B36" s="45"/>
      <c r="C36" s="46"/>
      <c r="D36" s="46"/>
      <c r="E36" s="47"/>
      <c r="F36" s="48"/>
      <c r="G36" s="49"/>
      <c r="H36" s="28" t="str">
        <f t="shared" si="0"/>
        <v/>
      </c>
      <c r="I36" s="49"/>
      <c r="J36" s="28" t="str">
        <f t="shared" si="1"/>
        <v/>
      </c>
      <c r="K36" s="35" t="str">
        <f t="shared" si="6"/>
        <v/>
      </c>
      <c r="M36" t="str">
        <f t="shared" si="5"/>
        <v/>
      </c>
    </row>
    <row r="37" spans="2:13" ht="21" customHeight="1" x14ac:dyDescent="0.25">
      <c r="B37" s="45"/>
      <c r="C37" s="46"/>
      <c r="D37" s="46"/>
      <c r="E37" s="47"/>
      <c r="F37" s="48"/>
      <c r="G37" s="49"/>
      <c r="H37" s="28" t="str">
        <f t="shared" si="0"/>
        <v/>
      </c>
      <c r="I37" s="49"/>
      <c r="J37" s="28" t="str">
        <f t="shared" si="1"/>
        <v/>
      </c>
      <c r="K37" s="35" t="str">
        <f t="shared" si="6"/>
        <v/>
      </c>
      <c r="M37" t="str">
        <f t="shared" si="5"/>
        <v/>
      </c>
    </row>
    <row r="38" spans="2:13" ht="21" customHeight="1" x14ac:dyDescent="0.25">
      <c r="B38" s="45"/>
      <c r="C38" s="46"/>
      <c r="D38" s="46"/>
      <c r="E38" s="47"/>
      <c r="F38" s="48"/>
      <c r="G38" s="49"/>
      <c r="H38" s="28" t="str">
        <f t="shared" si="0"/>
        <v/>
      </c>
      <c r="I38" s="49"/>
      <c r="J38" s="28" t="str">
        <f t="shared" si="1"/>
        <v/>
      </c>
      <c r="K38" s="35" t="str">
        <f t="shared" si="6"/>
        <v/>
      </c>
      <c r="M38" t="str">
        <f t="shared" si="5"/>
        <v/>
      </c>
    </row>
    <row r="39" spans="2:13" ht="21" customHeight="1" x14ac:dyDescent="0.25">
      <c r="B39" s="45"/>
      <c r="C39" s="46"/>
      <c r="D39" s="46"/>
      <c r="E39" s="47"/>
      <c r="F39" s="48"/>
      <c r="G39" s="49"/>
      <c r="H39" s="28" t="str">
        <f t="shared" si="0"/>
        <v/>
      </c>
      <c r="I39" s="49"/>
      <c r="J39" s="28" t="str">
        <f t="shared" si="1"/>
        <v/>
      </c>
      <c r="K39" s="35" t="str">
        <f t="shared" si="6"/>
        <v/>
      </c>
      <c r="M39" t="str">
        <f t="shared" si="5"/>
        <v/>
      </c>
    </row>
    <row r="40" spans="2:13" ht="21" customHeight="1" x14ac:dyDescent="0.25">
      <c r="B40" s="45"/>
      <c r="C40" s="46"/>
      <c r="D40" s="46"/>
      <c r="E40" s="47"/>
      <c r="F40" s="48"/>
      <c r="G40" s="49"/>
      <c r="H40" s="28" t="str">
        <f t="shared" si="0"/>
        <v/>
      </c>
      <c r="I40" s="49"/>
      <c r="J40" s="28" t="str">
        <f t="shared" si="1"/>
        <v/>
      </c>
      <c r="K40" s="35" t="str">
        <f t="shared" si="6"/>
        <v/>
      </c>
      <c r="M40" t="str">
        <f t="shared" si="5"/>
        <v/>
      </c>
    </row>
    <row r="41" spans="2:13" ht="21" customHeight="1" x14ac:dyDescent="0.25">
      <c r="B41" s="45"/>
      <c r="C41" s="46"/>
      <c r="D41" s="46"/>
      <c r="E41" s="47"/>
      <c r="F41" s="48"/>
      <c r="G41" s="49"/>
      <c r="H41" s="28" t="str">
        <f t="shared" si="0"/>
        <v/>
      </c>
      <c r="I41" s="49"/>
      <c r="J41" s="28" t="str">
        <f t="shared" si="1"/>
        <v/>
      </c>
      <c r="K41" s="35" t="str">
        <f t="shared" si="6"/>
        <v/>
      </c>
      <c r="M41" t="str">
        <f t="shared" si="5"/>
        <v/>
      </c>
    </row>
    <row r="42" spans="2:13" ht="21" customHeight="1" x14ac:dyDescent="0.25">
      <c r="B42" s="45"/>
      <c r="C42" s="46"/>
      <c r="D42" s="46"/>
      <c r="E42" s="47"/>
      <c r="F42" s="48"/>
      <c r="G42" s="49"/>
      <c r="H42" s="28" t="str">
        <f t="shared" si="0"/>
        <v/>
      </c>
      <c r="I42" s="49"/>
      <c r="J42" s="28" t="str">
        <f t="shared" si="1"/>
        <v/>
      </c>
      <c r="K42" s="35" t="str">
        <f t="shared" si="6"/>
        <v/>
      </c>
      <c r="M42" t="str">
        <f t="shared" si="5"/>
        <v/>
      </c>
    </row>
    <row r="43" spans="2:13" ht="21" customHeight="1" x14ac:dyDescent="0.25">
      <c r="B43" s="45"/>
      <c r="C43" s="46"/>
      <c r="D43" s="46"/>
      <c r="E43" s="47"/>
      <c r="F43" s="48"/>
      <c r="G43" s="49"/>
      <c r="H43" s="28" t="str">
        <f t="shared" si="0"/>
        <v/>
      </c>
      <c r="I43" s="49"/>
      <c r="J43" s="28" t="str">
        <f t="shared" si="1"/>
        <v/>
      </c>
      <c r="K43" s="35" t="str">
        <f t="shared" si="6"/>
        <v/>
      </c>
      <c r="M43" t="str">
        <f t="shared" si="5"/>
        <v/>
      </c>
    </row>
    <row r="44" spans="2:13" ht="21" customHeight="1" x14ac:dyDescent="0.25">
      <c r="B44" s="45"/>
      <c r="C44" s="46"/>
      <c r="D44" s="46"/>
      <c r="E44" s="47"/>
      <c r="F44" s="48"/>
      <c r="G44" s="49"/>
      <c r="H44" s="28" t="str">
        <f t="shared" si="0"/>
        <v/>
      </c>
      <c r="I44" s="49"/>
      <c r="J44" s="28" t="str">
        <f t="shared" si="1"/>
        <v/>
      </c>
      <c r="K44" s="35" t="str">
        <f t="shared" si="6"/>
        <v/>
      </c>
      <c r="M44" t="str">
        <f t="shared" si="5"/>
        <v/>
      </c>
    </row>
    <row r="45" spans="2:13" ht="21" customHeight="1" x14ac:dyDescent="0.25">
      <c r="B45" s="45"/>
      <c r="C45" s="46"/>
      <c r="D45" s="46"/>
      <c r="E45" s="47"/>
      <c r="F45" s="48"/>
      <c r="G45" s="49"/>
      <c r="H45" s="28" t="str">
        <f t="shared" si="0"/>
        <v/>
      </c>
      <c r="I45" s="49"/>
      <c r="J45" s="28" t="str">
        <f t="shared" si="1"/>
        <v/>
      </c>
      <c r="K45" s="35" t="str">
        <f t="shared" si="6"/>
        <v/>
      </c>
      <c r="M45" t="str">
        <f t="shared" si="5"/>
        <v/>
      </c>
    </row>
    <row r="46" spans="2:13" ht="21" customHeight="1" x14ac:dyDescent="0.25">
      <c r="B46" s="45"/>
      <c r="C46" s="46"/>
      <c r="D46" s="46"/>
      <c r="E46" s="47"/>
      <c r="F46" s="48"/>
      <c r="G46" s="49"/>
      <c r="H46" s="28" t="str">
        <f t="shared" si="0"/>
        <v/>
      </c>
      <c r="I46" s="49"/>
      <c r="J46" s="28" t="str">
        <f t="shared" si="1"/>
        <v/>
      </c>
      <c r="K46" s="35" t="str">
        <f t="shared" si="6"/>
        <v/>
      </c>
      <c r="M46" t="str">
        <f t="shared" si="5"/>
        <v/>
      </c>
    </row>
    <row r="47" spans="2:13" ht="21" customHeight="1" x14ac:dyDescent="0.25">
      <c r="B47" s="45"/>
      <c r="C47" s="46"/>
      <c r="D47" s="46"/>
      <c r="E47" s="47"/>
      <c r="F47" s="48"/>
      <c r="G47" s="49"/>
      <c r="H47" s="28" t="str">
        <f t="shared" si="0"/>
        <v/>
      </c>
      <c r="I47" s="49"/>
      <c r="J47" s="28" t="str">
        <f t="shared" si="1"/>
        <v/>
      </c>
      <c r="K47" s="35" t="str">
        <f t="shared" si="6"/>
        <v/>
      </c>
      <c r="M47" t="str">
        <f t="shared" si="5"/>
        <v/>
      </c>
    </row>
    <row r="48" spans="2:13" ht="21" customHeight="1" x14ac:dyDescent="0.25">
      <c r="B48" s="45"/>
      <c r="C48" s="46"/>
      <c r="D48" s="46"/>
      <c r="E48" s="47"/>
      <c r="F48" s="48"/>
      <c r="G48" s="49"/>
      <c r="H48" s="28" t="str">
        <f t="shared" si="0"/>
        <v/>
      </c>
      <c r="I48" s="49"/>
      <c r="J48" s="28" t="str">
        <f t="shared" si="1"/>
        <v/>
      </c>
      <c r="K48" s="35" t="str">
        <f t="shared" si="6"/>
        <v/>
      </c>
      <c r="M48" t="str">
        <f t="shared" si="5"/>
        <v/>
      </c>
    </row>
    <row r="49" spans="2:13" ht="21" customHeight="1" x14ac:dyDescent="0.25">
      <c r="B49" s="45"/>
      <c r="C49" s="46"/>
      <c r="D49" s="46"/>
      <c r="E49" s="47"/>
      <c r="F49" s="48"/>
      <c r="G49" s="49"/>
      <c r="H49" s="28" t="str">
        <f t="shared" si="0"/>
        <v/>
      </c>
      <c r="I49" s="49"/>
      <c r="J49" s="28" t="str">
        <f t="shared" si="1"/>
        <v/>
      </c>
      <c r="K49" s="35" t="str">
        <f t="shared" si="6"/>
        <v/>
      </c>
      <c r="M49" t="str">
        <f t="shared" si="5"/>
        <v/>
      </c>
    </row>
    <row r="50" spans="2:13" ht="21" customHeight="1" x14ac:dyDescent="0.25">
      <c r="B50" s="45"/>
      <c r="C50" s="46"/>
      <c r="D50" s="46"/>
      <c r="E50" s="47"/>
      <c r="F50" s="48"/>
      <c r="G50" s="49"/>
      <c r="H50" s="28" t="str">
        <f t="shared" si="0"/>
        <v/>
      </c>
      <c r="I50" s="49"/>
      <c r="J50" s="28" t="str">
        <f t="shared" si="1"/>
        <v/>
      </c>
      <c r="K50" s="35" t="str">
        <f t="shared" si="6"/>
        <v/>
      </c>
      <c r="M50" t="str">
        <f t="shared" si="5"/>
        <v/>
      </c>
    </row>
    <row r="51" spans="2:13" ht="21" customHeight="1" x14ac:dyDescent="0.25">
      <c r="B51" s="45"/>
      <c r="C51" s="46"/>
      <c r="D51" s="46"/>
      <c r="E51" s="47"/>
      <c r="F51" s="48"/>
      <c r="G51" s="49"/>
      <c r="H51" s="28" t="str">
        <f t="shared" si="0"/>
        <v/>
      </c>
      <c r="I51" s="49"/>
      <c r="J51" s="28" t="str">
        <f t="shared" si="1"/>
        <v/>
      </c>
      <c r="K51" s="35" t="str">
        <f t="shared" si="6"/>
        <v/>
      </c>
      <c r="M51" t="str">
        <f t="shared" si="5"/>
        <v/>
      </c>
    </row>
    <row r="52" spans="2:13" ht="21" customHeight="1" x14ac:dyDescent="0.25">
      <c r="B52" s="45"/>
      <c r="C52" s="46"/>
      <c r="D52" s="46"/>
      <c r="E52" s="47"/>
      <c r="F52" s="48"/>
      <c r="G52" s="49"/>
      <c r="H52" s="28" t="str">
        <f t="shared" si="0"/>
        <v/>
      </c>
      <c r="I52" s="49"/>
      <c r="J52" s="28" t="str">
        <f t="shared" si="1"/>
        <v/>
      </c>
      <c r="K52" s="35" t="str">
        <f t="shared" si="6"/>
        <v/>
      </c>
      <c r="M52" t="str">
        <f t="shared" si="5"/>
        <v/>
      </c>
    </row>
    <row r="53" spans="2:13" ht="21" customHeight="1" x14ac:dyDescent="0.25">
      <c r="B53" s="45"/>
      <c r="C53" s="46"/>
      <c r="D53" s="46"/>
      <c r="E53" s="47"/>
      <c r="F53" s="48"/>
      <c r="G53" s="49"/>
      <c r="H53" s="28" t="str">
        <f t="shared" si="0"/>
        <v/>
      </c>
      <c r="I53" s="49"/>
      <c r="J53" s="28" t="str">
        <f t="shared" si="1"/>
        <v/>
      </c>
      <c r="K53" s="35" t="str">
        <f t="shared" si="6"/>
        <v/>
      </c>
      <c r="M53" t="str">
        <f t="shared" si="5"/>
        <v/>
      </c>
    </row>
    <row r="54" spans="2:13" ht="21" customHeight="1" x14ac:dyDescent="0.25">
      <c r="B54" s="45"/>
      <c r="C54" s="46"/>
      <c r="D54" s="46"/>
      <c r="E54" s="47"/>
      <c r="F54" s="48"/>
      <c r="G54" s="49"/>
      <c r="H54" s="28" t="str">
        <f t="shared" si="0"/>
        <v/>
      </c>
      <c r="I54" s="49"/>
      <c r="J54" s="28" t="str">
        <f t="shared" si="1"/>
        <v/>
      </c>
      <c r="K54" s="35" t="str">
        <f t="shared" si="6"/>
        <v/>
      </c>
      <c r="M54" t="str">
        <f t="shared" si="5"/>
        <v/>
      </c>
    </row>
    <row r="55" spans="2:13" ht="21" customHeight="1" x14ac:dyDescent="0.25">
      <c r="B55" s="45"/>
      <c r="C55" s="46"/>
      <c r="D55" s="46"/>
      <c r="E55" s="47"/>
      <c r="F55" s="48"/>
      <c r="G55" s="49"/>
      <c r="H55" s="28" t="str">
        <f t="shared" si="0"/>
        <v/>
      </c>
      <c r="I55" s="49"/>
      <c r="J55" s="28" t="str">
        <f t="shared" si="1"/>
        <v/>
      </c>
      <c r="K55" s="35" t="str">
        <f t="shared" si="6"/>
        <v/>
      </c>
      <c r="M55" t="str">
        <f t="shared" si="5"/>
        <v/>
      </c>
    </row>
    <row r="56" spans="2:13" ht="21" customHeight="1" x14ac:dyDescent="0.25">
      <c r="B56" s="45"/>
      <c r="C56" s="46"/>
      <c r="D56" s="46"/>
      <c r="E56" s="47"/>
      <c r="F56" s="48"/>
      <c r="G56" s="49"/>
      <c r="H56" s="28" t="str">
        <f t="shared" si="0"/>
        <v/>
      </c>
      <c r="I56" s="49"/>
      <c r="J56" s="28" t="str">
        <f t="shared" si="1"/>
        <v/>
      </c>
      <c r="K56" s="35" t="str">
        <f t="shared" si="6"/>
        <v/>
      </c>
      <c r="M56" t="str">
        <f t="shared" si="5"/>
        <v/>
      </c>
    </row>
    <row r="57" spans="2:13" ht="21" customHeight="1" x14ac:dyDescent="0.25">
      <c r="B57" s="45"/>
      <c r="C57" s="46"/>
      <c r="D57" s="46"/>
      <c r="E57" s="47"/>
      <c r="F57" s="48"/>
      <c r="G57" s="49"/>
      <c r="H57" s="28" t="str">
        <f t="shared" si="0"/>
        <v/>
      </c>
      <c r="I57" s="49"/>
      <c r="J57" s="28" t="str">
        <f t="shared" si="1"/>
        <v/>
      </c>
      <c r="K57" s="35" t="str">
        <f t="shared" si="6"/>
        <v/>
      </c>
      <c r="M57" t="str">
        <f t="shared" si="5"/>
        <v/>
      </c>
    </row>
    <row r="58" spans="2:13" ht="21" customHeight="1" x14ac:dyDescent="0.25">
      <c r="B58" s="45"/>
      <c r="C58" s="46"/>
      <c r="D58" s="46"/>
      <c r="E58" s="47"/>
      <c r="F58" s="48"/>
      <c r="G58" s="49"/>
      <c r="H58" s="28" t="str">
        <f t="shared" si="0"/>
        <v/>
      </c>
      <c r="I58" s="49"/>
      <c r="J58" s="28" t="str">
        <f t="shared" si="1"/>
        <v/>
      </c>
      <c r="K58" s="35" t="str">
        <f t="shared" si="6"/>
        <v/>
      </c>
      <c r="M58" t="str">
        <f t="shared" si="5"/>
        <v/>
      </c>
    </row>
    <row r="59" spans="2:13" ht="21" customHeight="1" x14ac:dyDescent="0.25">
      <c r="B59" s="45"/>
      <c r="C59" s="46"/>
      <c r="D59" s="46"/>
      <c r="E59" s="47"/>
      <c r="F59" s="48"/>
      <c r="G59" s="49"/>
      <c r="H59" s="28" t="str">
        <f t="shared" si="0"/>
        <v/>
      </c>
      <c r="I59" s="49"/>
      <c r="J59" s="28" t="str">
        <f t="shared" si="1"/>
        <v/>
      </c>
      <c r="K59" s="35" t="str">
        <f t="shared" si="6"/>
        <v/>
      </c>
      <c r="M59" t="str">
        <f t="shared" si="5"/>
        <v/>
      </c>
    </row>
    <row r="60" spans="2:13" ht="21" customHeight="1" x14ac:dyDescent="0.25">
      <c r="B60" s="45"/>
      <c r="C60" s="46"/>
      <c r="D60" s="46"/>
      <c r="E60" s="47"/>
      <c r="F60" s="48"/>
      <c r="G60" s="49"/>
      <c r="H60" s="28" t="str">
        <f t="shared" si="0"/>
        <v/>
      </c>
      <c r="I60" s="49"/>
      <c r="J60" s="28" t="str">
        <f t="shared" si="1"/>
        <v/>
      </c>
      <c r="K60" s="35" t="str">
        <f t="shared" si="6"/>
        <v/>
      </c>
      <c r="M60" t="str">
        <f t="shared" si="5"/>
        <v/>
      </c>
    </row>
    <row r="61" spans="2:13" ht="21" customHeight="1" x14ac:dyDescent="0.25">
      <c r="B61" s="45"/>
      <c r="C61" s="46"/>
      <c r="D61" s="46"/>
      <c r="E61" s="47"/>
      <c r="F61" s="48"/>
      <c r="G61" s="49"/>
      <c r="H61" s="28" t="str">
        <f t="shared" si="0"/>
        <v/>
      </c>
      <c r="I61" s="49"/>
      <c r="J61" s="28" t="str">
        <f t="shared" si="1"/>
        <v/>
      </c>
      <c r="K61" s="35" t="str">
        <f t="shared" si="6"/>
        <v/>
      </c>
      <c r="M61" t="str">
        <f t="shared" si="5"/>
        <v/>
      </c>
    </row>
    <row r="62" spans="2:13" ht="21" customHeight="1" x14ac:dyDescent="0.25">
      <c r="B62" s="45"/>
      <c r="C62" s="46"/>
      <c r="D62" s="46"/>
      <c r="E62" s="47"/>
      <c r="F62" s="48"/>
      <c r="G62" s="49"/>
      <c r="H62" s="28" t="str">
        <f t="shared" si="0"/>
        <v/>
      </c>
      <c r="I62" s="49"/>
      <c r="J62" s="28" t="str">
        <f t="shared" si="1"/>
        <v/>
      </c>
      <c r="K62" s="35" t="str">
        <f t="shared" si="6"/>
        <v/>
      </c>
      <c r="M62" t="str">
        <f t="shared" si="5"/>
        <v/>
      </c>
    </row>
    <row r="63" spans="2:13" ht="21" customHeight="1" x14ac:dyDescent="0.25">
      <c r="B63" s="45"/>
      <c r="C63" s="46"/>
      <c r="D63" s="46"/>
      <c r="E63" s="47"/>
      <c r="F63" s="48"/>
      <c r="G63" s="49"/>
      <c r="H63" s="28" t="str">
        <f t="shared" si="0"/>
        <v/>
      </c>
      <c r="I63" s="49"/>
      <c r="J63" s="28" t="str">
        <f t="shared" si="1"/>
        <v/>
      </c>
      <c r="K63" s="35" t="str">
        <f t="shared" si="6"/>
        <v/>
      </c>
      <c r="M63" t="str">
        <f t="shared" si="5"/>
        <v/>
      </c>
    </row>
    <row r="64" spans="2:13" ht="21" customHeight="1" x14ac:dyDescent="0.25">
      <c r="B64" s="45"/>
      <c r="C64" s="46"/>
      <c r="D64" s="46"/>
      <c r="E64" s="47"/>
      <c r="F64" s="48"/>
      <c r="G64" s="49"/>
      <c r="H64" s="28" t="str">
        <f t="shared" si="0"/>
        <v/>
      </c>
      <c r="I64" s="49"/>
      <c r="J64" s="28" t="str">
        <f t="shared" si="1"/>
        <v/>
      </c>
      <c r="K64" s="35" t="str">
        <f t="shared" si="6"/>
        <v/>
      </c>
      <c r="M64" t="str">
        <f t="shared" si="5"/>
        <v/>
      </c>
    </row>
    <row r="65" spans="2:13" ht="21" customHeight="1" x14ac:dyDescent="0.25">
      <c r="B65" s="45"/>
      <c r="C65" s="46"/>
      <c r="D65" s="46"/>
      <c r="E65" s="47"/>
      <c r="F65" s="48"/>
      <c r="G65" s="49"/>
      <c r="H65" s="28" t="str">
        <f t="shared" si="0"/>
        <v/>
      </c>
      <c r="I65" s="49"/>
      <c r="J65" s="28" t="str">
        <f t="shared" si="1"/>
        <v/>
      </c>
      <c r="K65" s="35" t="str">
        <f t="shared" si="6"/>
        <v/>
      </c>
      <c r="M65" t="str">
        <f t="shared" si="5"/>
        <v/>
      </c>
    </row>
    <row r="66" spans="2:13" ht="21" customHeight="1" x14ac:dyDescent="0.25">
      <c r="B66" s="45"/>
      <c r="C66" s="46"/>
      <c r="D66" s="46"/>
      <c r="E66" s="47"/>
      <c r="F66" s="48"/>
      <c r="G66" s="49"/>
      <c r="H66" s="28" t="str">
        <f t="shared" si="0"/>
        <v/>
      </c>
      <c r="I66" s="49"/>
      <c r="J66" s="28" t="str">
        <f t="shared" si="1"/>
        <v/>
      </c>
      <c r="K66" s="35" t="str">
        <f t="shared" si="6"/>
        <v/>
      </c>
      <c r="M66" t="str">
        <f t="shared" si="5"/>
        <v/>
      </c>
    </row>
    <row r="67" spans="2:13" ht="21" customHeight="1" x14ac:dyDescent="0.25">
      <c r="B67" s="45"/>
      <c r="C67" s="46"/>
      <c r="D67" s="46"/>
      <c r="E67" s="47"/>
      <c r="F67" s="48"/>
      <c r="G67" s="49"/>
      <c r="H67" s="28" t="str">
        <f t="shared" si="0"/>
        <v/>
      </c>
      <c r="I67" s="49"/>
      <c r="J67" s="28" t="str">
        <f t="shared" si="1"/>
        <v/>
      </c>
      <c r="K67" s="35" t="str">
        <f t="shared" si="6"/>
        <v/>
      </c>
      <c r="M67" t="str">
        <f t="shared" si="5"/>
        <v/>
      </c>
    </row>
    <row r="68" spans="2:13" ht="21" customHeight="1" x14ac:dyDescent="0.25">
      <c r="B68" s="45"/>
      <c r="C68" s="46"/>
      <c r="D68" s="46"/>
      <c r="E68" s="47"/>
      <c r="F68" s="48"/>
      <c r="G68" s="49"/>
      <c r="H68" s="28" t="str">
        <f t="shared" si="0"/>
        <v/>
      </c>
      <c r="I68" s="49"/>
      <c r="J68" s="28" t="str">
        <f t="shared" si="1"/>
        <v/>
      </c>
      <c r="K68" s="35" t="str">
        <f t="shared" si="6"/>
        <v/>
      </c>
      <c r="M68" t="str">
        <f t="shared" si="5"/>
        <v/>
      </c>
    </row>
    <row r="69" spans="2:13" ht="21" customHeight="1" x14ac:dyDescent="0.25">
      <c r="B69" s="45"/>
      <c r="C69" s="46"/>
      <c r="D69" s="46"/>
      <c r="E69" s="47"/>
      <c r="F69" s="48"/>
      <c r="G69" s="49"/>
      <c r="H69" s="28" t="str">
        <f t="shared" si="0"/>
        <v/>
      </c>
      <c r="I69" s="49"/>
      <c r="J69" s="28" t="str">
        <f t="shared" si="1"/>
        <v/>
      </c>
      <c r="K69" s="35" t="str">
        <f t="shared" si="6"/>
        <v/>
      </c>
      <c r="M69" t="str">
        <f t="shared" si="5"/>
        <v/>
      </c>
    </row>
    <row r="70" spans="2:13" ht="21" customHeight="1" x14ac:dyDescent="0.25">
      <c r="B70" s="45"/>
      <c r="C70" s="46"/>
      <c r="D70" s="46"/>
      <c r="E70" s="47"/>
      <c r="F70" s="48"/>
      <c r="G70" s="49"/>
      <c r="H70" s="28" t="str">
        <f t="shared" si="0"/>
        <v/>
      </c>
      <c r="I70" s="49"/>
      <c r="J70" s="28" t="str">
        <f t="shared" si="1"/>
        <v/>
      </c>
      <c r="K70" s="35" t="str">
        <f t="shared" si="6"/>
        <v/>
      </c>
      <c r="M70" t="str">
        <f t="shared" si="5"/>
        <v/>
      </c>
    </row>
    <row r="71" spans="2:13" ht="21" customHeight="1" x14ac:dyDescent="0.25">
      <c r="B71" s="45"/>
      <c r="C71" s="46"/>
      <c r="D71" s="46"/>
      <c r="E71" s="47"/>
      <c r="F71" s="48"/>
      <c r="G71" s="49"/>
      <c r="H71" s="28" t="str">
        <f t="shared" ref="H71:H134" si="7">IF(G71&lt;&gt;"",G71-G71/((100+F71)/100),"")</f>
        <v/>
      </c>
      <c r="I71" s="49"/>
      <c r="J71" s="28" t="str">
        <f t="shared" ref="J71:J134" si="8">IF(I71&lt;&gt;"",I71-I71/((100+F71)/100),"")</f>
        <v/>
      </c>
      <c r="K71" s="35" t="str">
        <f t="shared" ref="K71:K134" si="9">IF(C71&lt;&gt;0,IF(G71&gt;0,K70+G71,IF(I71&gt;=0,K70-I71,"")),"")</f>
        <v/>
      </c>
      <c r="M71" t="str">
        <f t="shared" si="5"/>
        <v/>
      </c>
    </row>
    <row r="72" spans="2:13" ht="21" customHeight="1" x14ac:dyDescent="0.25">
      <c r="B72" s="45"/>
      <c r="C72" s="46"/>
      <c r="D72" s="46"/>
      <c r="E72" s="47"/>
      <c r="F72" s="48"/>
      <c r="G72" s="49"/>
      <c r="H72" s="28" t="str">
        <f t="shared" si="7"/>
        <v/>
      </c>
      <c r="I72" s="49"/>
      <c r="J72" s="28" t="str">
        <f t="shared" si="8"/>
        <v/>
      </c>
      <c r="K72" s="35" t="str">
        <f t="shared" si="9"/>
        <v/>
      </c>
      <c r="M72" t="str">
        <f t="shared" ref="M72:M135" si="10">IF(K73="",K72,"0")</f>
        <v/>
      </c>
    </row>
    <row r="73" spans="2:13" ht="21" customHeight="1" x14ac:dyDescent="0.25">
      <c r="B73" s="45"/>
      <c r="C73" s="46"/>
      <c r="D73" s="46"/>
      <c r="E73" s="47"/>
      <c r="F73" s="48"/>
      <c r="G73" s="49"/>
      <c r="H73" s="28" t="str">
        <f t="shared" si="7"/>
        <v/>
      </c>
      <c r="I73" s="49"/>
      <c r="J73" s="28" t="str">
        <f t="shared" si="8"/>
        <v/>
      </c>
      <c r="K73" s="35" t="str">
        <f t="shared" si="9"/>
        <v/>
      </c>
      <c r="M73" t="str">
        <f t="shared" si="10"/>
        <v/>
      </c>
    </row>
    <row r="74" spans="2:13" ht="21" customHeight="1" x14ac:dyDescent="0.25">
      <c r="B74" s="45"/>
      <c r="C74" s="46"/>
      <c r="D74" s="46"/>
      <c r="E74" s="47"/>
      <c r="F74" s="48"/>
      <c r="G74" s="49"/>
      <c r="H74" s="28" t="str">
        <f t="shared" si="7"/>
        <v/>
      </c>
      <c r="I74" s="49"/>
      <c r="J74" s="28" t="str">
        <f t="shared" si="8"/>
        <v/>
      </c>
      <c r="K74" s="35" t="str">
        <f t="shared" si="9"/>
        <v/>
      </c>
      <c r="M74" t="str">
        <f t="shared" si="10"/>
        <v/>
      </c>
    </row>
    <row r="75" spans="2:13" ht="21" customHeight="1" x14ac:dyDescent="0.25">
      <c r="B75" s="45"/>
      <c r="C75" s="46"/>
      <c r="D75" s="46"/>
      <c r="E75" s="47"/>
      <c r="F75" s="48"/>
      <c r="G75" s="49"/>
      <c r="H75" s="28" t="str">
        <f t="shared" si="7"/>
        <v/>
      </c>
      <c r="I75" s="49"/>
      <c r="J75" s="28" t="str">
        <f t="shared" si="8"/>
        <v/>
      </c>
      <c r="K75" s="35" t="str">
        <f t="shared" si="9"/>
        <v/>
      </c>
      <c r="M75" t="str">
        <f t="shared" si="10"/>
        <v/>
      </c>
    </row>
    <row r="76" spans="2:13" ht="21" customHeight="1" x14ac:dyDescent="0.25">
      <c r="B76" s="45"/>
      <c r="C76" s="46"/>
      <c r="D76" s="46"/>
      <c r="E76" s="47"/>
      <c r="F76" s="48"/>
      <c r="G76" s="49"/>
      <c r="H76" s="28" t="str">
        <f t="shared" si="7"/>
        <v/>
      </c>
      <c r="I76" s="49"/>
      <c r="J76" s="28" t="str">
        <f t="shared" si="8"/>
        <v/>
      </c>
      <c r="K76" s="35" t="str">
        <f t="shared" si="9"/>
        <v/>
      </c>
      <c r="M76" t="str">
        <f t="shared" si="10"/>
        <v/>
      </c>
    </row>
    <row r="77" spans="2:13" ht="21" customHeight="1" x14ac:dyDescent="0.25">
      <c r="B77" s="45"/>
      <c r="C77" s="46"/>
      <c r="D77" s="46"/>
      <c r="E77" s="47"/>
      <c r="F77" s="48"/>
      <c r="G77" s="49"/>
      <c r="H77" s="28" t="str">
        <f t="shared" si="7"/>
        <v/>
      </c>
      <c r="I77" s="49"/>
      <c r="J77" s="28" t="str">
        <f t="shared" si="8"/>
        <v/>
      </c>
      <c r="K77" s="35" t="str">
        <f t="shared" si="9"/>
        <v/>
      </c>
      <c r="M77" t="str">
        <f t="shared" si="10"/>
        <v/>
      </c>
    </row>
    <row r="78" spans="2:13" ht="21" customHeight="1" x14ac:dyDescent="0.25">
      <c r="B78" s="45"/>
      <c r="C78" s="46"/>
      <c r="D78" s="46"/>
      <c r="E78" s="47"/>
      <c r="F78" s="48"/>
      <c r="G78" s="49"/>
      <c r="H78" s="28" t="str">
        <f t="shared" si="7"/>
        <v/>
      </c>
      <c r="I78" s="49"/>
      <c r="J78" s="28" t="str">
        <f t="shared" si="8"/>
        <v/>
      </c>
      <c r="K78" s="35" t="str">
        <f t="shared" si="9"/>
        <v/>
      </c>
      <c r="M78" t="str">
        <f t="shared" si="10"/>
        <v/>
      </c>
    </row>
    <row r="79" spans="2:13" ht="21" customHeight="1" x14ac:dyDescent="0.25">
      <c r="B79" s="45"/>
      <c r="C79" s="46"/>
      <c r="D79" s="46"/>
      <c r="E79" s="47"/>
      <c r="F79" s="48"/>
      <c r="G79" s="49"/>
      <c r="H79" s="28" t="str">
        <f t="shared" si="7"/>
        <v/>
      </c>
      <c r="I79" s="49"/>
      <c r="J79" s="28" t="str">
        <f t="shared" si="8"/>
        <v/>
      </c>
      <c r="K79" s="35" t="str">
        <f t="shared" si="9"/>
        <v/>
      </c>
      <c r="M79" t="str">
        <f t="shared" si="10"/>
        <v/>
      </c>
    </row>
    <row r="80" spans="2:13" ht="21" customHeight="1" x14ac:dyDescent="0.25">
      <c r="B80" s="45"/>
      <c r="C80" s="46"/>
      <c r="D80" s="46"/>
      <c r="E80" s="47"/>
      <c r="F80" s="48"/>
      <c r="G80" s="49"/>
      <c r="H80" s="28" t="str">
        <f t="shared" si="7"/>
        <v/>
      </c>
      <c r="I80" s="49"/>
      <c r="J80" s="28" t="str">
        <f t="shared" si="8"/>
        <v/>
      </c>
      <c r="K80" s="35" t="str">
        <f t="shared" si="9"/>
        <v/>
      </c>
      <c r="M80" t="str">
        <f t="shared" si="10"/>
        <v/>
      </c>
    </row>
    <row r="81" spans="2:13" ht="21" customHeight="1" x14ac:dyDescent="0.25">
      <c r="B81" s="45"/>
      <c r="C81" s="46"/>
      <c r="D81" s="46"/>
      <c r="E81" s="47"/>
      <c r="F81" s="48"/>
      <c r="G81" s="49"/>
      <c r="H81" s="28" t="str">
        <f t="shared" si="7"/>
        <v/>
      </c>
      <c r="I81" s="49"/>
      <c r="J81" s="28" t="str">
        <f t="shared" si="8"/>
        <v/>
      </c>
      <c r="K81" s="35" t="str">
        <f t="shared" si="9"/>
        <v/>
      </c>
      <c r="M81" t="str">
        <f t="shared" si="10"/>
        <v/>
      </c>
    </row>
    <row r="82" spans="2:13" ht="21" customHeight="1" x14ac:dyDescent="0.25">
      <c r="B82" s="45"/>
      <c r="C82" s="46"/>
      <c r="D82" s="46"/>
      <c r="E82" s="47"/>
      <c r="F82" s="48"/>
      <c r="G82" s="49"/>
      <c r="H82" s="28" t="str">
        <f t="shared" si="7"/>
        <v/>
      </c>
      <c r="I82" s="49"/>
      <c r="J82" s="28" t="str">
        <f t="shared" si="8"/>
        <v/>
      </c>
      <c r="K82" s="35" t="str">
        <f t="shared" si="9"/>
        <v/>
      </c>
      <c r="M82" t="str">
        <f t="shared" si="10"/>
        <v/>
      </c>
    </row>
    <row r="83" spans="2:13" ht="21" customHeight="1" x14ac:dyDescent="0.25">
      <c r="B83" s="45"/>
      <c r="C83" s="46"/>
      <c r="D83" s="46"/>
      <c r="E83" s="47"/>
      <c r="F83" s="48"/>
      <c r="G83" s="49"/>
      <c r="H83" s="28" t="str">
        <f t="shared" si="7"/>
        <v/>
      </c>
      <c r="I83" s="49"/>
      <c r="J83" s="28" t="str">
        <f t="shared" si="8"/>
        <v/>
      </c>
      <c r="K83" s="35" t="str">
        <f t="shared" si="9"/>
        <v/>
      </c>
      <c r="M83" t="str">
        <f t="shared" si="10"/>
        <v/>
      </c>
    </row>
    <row r="84" spans="2:13" ht="21" customHeight="1" x14ac:dyDescent="0.25">
      <c r="B84" s="45"/>
      <c r="C84" s="46"/>
      <c r="D84" s="46"/>
      <c r="E84" s="47"/>
      <c r="F84" s="48"/>
      <c r="G84" s="49"/>
      <c r="H84" s="28" t="str">
        <f t="shared" si="7"/>
        <v/>
      </c>
      <c r="I84" s="49"/>
      <c r="J84" s="28" t="str">
        <f t="shared" si="8"/>
        <v/>
      </c>
      <c r="K84" s="35" t="str">
        <f t="shared" si="9"/>
        <v/>
      </c>
      <c r="M84" t="str">
        <f t="shared" si="10"/>
        <v/>
      </c>
    </row>
    <row r="85" spans="2:13" ht="21" customHeight="1" x14ac:dyDescent="0.25">
      <c r="B85" s="45"/>
      <c r="C85" s="46"/>
      <c r="D85" s="46"/>
      <c r="E85" s="47"/>
      <c r="F85" s="48"/>
      <c r="G85" s="49"/>
      <c r="H85" s="28" t="str">
        <f t="shared" si="7"/>
        <v/>
      </c>
      <c r="I85" s="49"/>
      <c r="J85" s="28" t="str">
        <f t="shared" si="8"/>
        <v/>
      </c>
      <c r="K85" s="35" t="str">
        <f t="shared" si="9"/>
        <v/>
      </c>
      <c r="M85" t="str">
        <f t="shared" si="10"/>
        <v/>
      </c>
    </row>
    <row r="86" spans="2:13" ht="21" customHeight="1" x14ac:dyDescent="0.25">
      <c r="B86" s="45"/>
      <c r="C86" s="46"/>
      <c r="D86" s="46"/>
      <c r="E86" s="47"/>
      <c r="F86" s="48"/>
      <c r="G86" s="49"/>
      <c r="H86" s="28" t="str">
        <f t="shared" si="7"/>
        <v/>
      </c>
      <c r="I86" s="49"/>
      <c r="J86" s="28" t="str">
        <f t="shared" si="8"/>
        <v/>
      </c>
      <c r="K86" s="35" t="str">
        <f t="shared" si="9"/>
        <v/>
      </c>
      <c r="M86" t="str">
        <f t="shared" si="10"/>
        <v/>
      </c>
    </row>
    <row r="87" spans="2:13" ht="21" customHeight="1" x14ac:dyDescent="0.25">
      <c r="B87" s="45"/>
      <c r="C87" s="46"/>
      <c r="D87" s="46"/>
      <c r="E87" s="47"/>
      <c r="F87" s="48"/>
      <c r="G87" s="49"/>
      <c r="H87" s="28" t="str">
        <f t="shared" si="7"/>
        <v/>
      </c>
      <c r="I87" s="49"/>
      <c r="J87" s="28" t="str">
        <f t="shared" si="8"/>
        <v/>
      </c>
      <c r="K87" s="35" t="str">
        <f t="shared" si="9"/>
        <v/>
      </c>
      <c r="M87" t="str">
        <f t="shared" si="10"/>
        <v/>
      </c>
    </row>
    <row r="88" spans="2:13" ht="21" customHeight="1" x14ac:dyDescent="0.25">
      <c r="B88" s="45"/>
      <c r="C88" s="46"/>
      <c r="D88" s="46"/>
      <c r="E88" s="47"/>
      <c r="F88" s="48"/>
      <c r="G88" s="49"/>
      <c r="H88" s="28" t="str">
        <f t="shared" si="7"/>
        <v/>
      </c>
      <c r="I88" s="49"/>
      <c r="J88" s="28" t="str">
        <f t="shared" si="8"/>
        <v/>
      </c>
      <c r="K88" s="35" t="str">
        <f t="shared" si="9"/>
        <v/>
      </c>
      <c r="M88" t="str">
        <f t="shared" si="10"/>
        <v/>
      </c>
    </row>
    <row r="89" spans="2:13" ht="21" customHeight="1" x14ac:dyDescent="0.25">
      <c r="B89" s="45"/>
      <c r="C89" s="46"/>
      <c r="D89" s="46"/>
      <c r="E89" s="47"/>
      <c r="F89" s="48"/>
      <c r="G89" s="49"/>
      <c r="H89" s="28" t="str">
        <f t="shared" si="7"/>
        <v/>
      </c>
      <c r="I89" s="49"/>
      <c r="J89" s="28" t="str">
        <f t="shared" si="8"/>
        <v/>
      </c>
      <c r="K89" s="35" t="str">
        <f t="shared" si="9"/>
        <v/>
      </c>
      <c r="M89" t="str">
        <f t="shared" si="10"/>
        <v/>
      </c>
    </row>
    <row r="90" spans="2:13" ht="21" customHeight="1" x14ac:dyDescent="0.25">
      <c r="B90" s="45"/>
      <c r="C90" s="46"/>
      <c r="D90" s="46"/>
      <c r="E90" s="47"/>
      <c r="F90" s="48"/>
      <c r="G90" s="49"/>
      <c r="H90" s="28" t="str">
        <f t="shared" si="7"/>
        <v/>
      </c>
      <c r="I90" s="49"/>
      <c r="J90" s="28" t="str">
        <f t="shared" si="8"/>
        <v/>
      </c>
      <c r="K90" s="35" t="str">
        <f t="shared" si="9"/>
        <v/>
      </c>
      <c r="M90" t="str">
        <f t="shared" si="10"/>
        <v/>
      </c>
    </row>
    <row r="91" spans="2:13" ht="21" customHeight="1" x14ac:dyDescent="0.25">
      <c r="B91" s="45"/>
      <c r="C91" s="46"/>
      <c r="D91" s="46"/>
      <c r="E91" s="47"/>
      <c r="F91" s="48"/>
      <c r="G91" s="49"/>
      <c r="H91" s="28" t="str">
        <f t="shared" si="7"/>
        <v/>
      </c>
      <c r="I91" s="49"/>
      <c r="J91" s="28" t="str">
        <f t="shared" si="8"/>
        <v/>
      </c>
      <c r="K91" s="35" t="str">
        <f t="shared" si="9"/>
        <v/>
      </c>
      <c r="M91" t="str">
        <f t="shared" si="10"/>
        <v/>
      </c>
    </row>
    <row r="92" spans="2:13" ht="21" customHeight="1" x14ac:dyDescent="0.25">
      <c r="B92" s="45"/>
      <c r="C92" s="46"/>
      <c r="D92" s="46"/>
      <c r="E92" s="47"/>
      <c r="F92" s="48"/>
      <c r="G92" s="49"/>
      <c r="H92" s="28" t="str">
        <f t="shared" si="7"/>
        <v/>
      </c>
      <c r="I92" s="49"/>
      <c r="J92" s="28" t="str">
        <f t="shared" si="8"/>
        <v/>
      </c>
      <c r="K92" s="35" t="str">
        <f t="shared" si="9"/>
        <v/>
      </c>
      <c r="M92" t="str">
        <f t="shared" si="10"/>
        <v/>
      </c>
    </row>
    <row r="93" spans="2:13" ht="21" customHeight="1" x14ac:dyDescent="0.25">
      <c r="B93" s="45"/>
      <c r="C93" s="46"/>
      <c r="D93" s="46"/>
      <c r="E93" s="47"/>
      <c r="F93" s="48"/>
      <c r="G93" s="49"/>
      <c r="H93" s="28" t="str">
        <f t="shared" si="7"/>
        <v/>
      </c>
      <c r="I93" s="49"/>
      <c r="J93" s="28" t="str">
        <f t="shared" si="8"/>
        <v/>
      </c>
      <c r="K93" s="35" t="str">
        <f t="shared" si="9"/>
        <v/>
      </c>
      <c r="M93" t="str">
        <f t="shared" si="10"/>
        <v/>
      </c>
    </row>
    <row r="94" spans="2:13" ht="21" customHeight="1" x14ac:dyDescent="0.25">
      <c r="B94" s="45"/>
      <c r="C94" s="46"/>
      <c r="D94" s="46"/>
      <c r="E94" s="47"/>
      <c r="F94" s="48"/>
      <c r="G94" s="49"/>
      <c r="H94" s="28" t="str">
        <f t="shared" si="7"/>
        <v/>
      </c>
      <c r="I94" s="49"/>
      <c r="J94" s="28" t="str">
        <f t="shared" si="8"/>
        <v/>
      </c>
      <c r="K94" s="35" t="str">
        <f t="shared" si="9"/>
        <v/>
      </c>
      <c r="M94" t="str">
        <f t="shared" si="10"/>
        <v/>
      </c>
    </row>
    <row r="95" spans="2:13" ht="21" customHeight="1" x14ac:dyDescent="0.25">
      <c r="B95" s="45"/>
      <c r="C95" s="46"/>
      <c r="D95" s="46"/>
      <c r="E95" s="47"/>
      <c r="F95" s="48"/>
      <c r="G95" s="49"/>
      <c r="H95" s="28" t="str">
        <f t="shared" si="7"/>
        <v/>
      </c>
      <c r="I95" s="49"/>
      <c r="J95" s="28" t="str">
        <f t="shared" si="8"/>
        <v/>
      </c>
      <c r="K95" s="35" t="str">
        <f t="shared" si="9"/>
        <v/>
      </c>
      <c r="M95" t="str">
        <f t="shared" si="10"/>
        <v/>
      </c>
    </row>
    <row r="96" spans="2:13" ht="21" customHeight="1" x14ac:dyDescent="0.25">
      <c r="B96" s="45"/>
      <c r="C96" s="46"/>
      <c r="D96" s="46"/>
      <c r="E96" s="47"/>
      <c r="F96" s="48"/>
      <c r="G96" s="49"/>
      <c r="H96" s="28" t="str">
        <f t="shared" si="7"/>
        <v/>
      </c>
      <c r="I96" s="49"/>
      <c r="J96" s="28" t="str">
        <f t="shared" si="8"/>
        <v/>
      </c>
      <c r="K96" s="35" t="str">
        <f t="shared" si="9"/>
        <v/>
      </c>
      <c r="M96" t="str">
        <f t="shared" si="10"/>
        <v/>
      </c>
    </row>
    <row r="97" spans="2:13" ht="21" customHeight="1" x14ac:dyDescent="0.25">
      <c r="B97" s="45"/>
      <c r="C97" s="46"/>
      <c r="D97" s="46"/>
      <c r="E97" s="47"/>
      <c r="F97" s="48"/>
      <c r="G97" s="49"/>
      <c r="H97" s="28" t="str">
        <f t="shared" si="7"/>
        <v/>
      </c>
      <c r="I97" s="49"/>
      <c r="J97" s="28" t="str">
        <f t="shared" si="8"/>
        <v/>
      </c>
      <c r="K97" s="35" t="str">
        <f t="shared" si="9"/>
        <v/>
      </c>
      <c r="M97" t="str">
        <f t="shared" si="10"/>
        <v/>
      </c>
    </row>
    <row r="98" spans="2:13" ht="21" customHeight="1" x14ac:dyDescent="0.25">
      <c r="B98" s="45"/>
      <c r="C98" s="46"/>
      <c r="D98" s="46"/>
      <c r="E98" s="47"/>
      <c r="F98" s="48"/>
      <c r="G98" s="49"/>
      <c r="H98" s="28" t="str">
        <f t="shared" si="7"/>
        <v/>
      </c>
      <c r="I98" s="49"/>
      <c r="J98" s="28" t="str">
        <f t="shared" si="8"/>
        <v/>
      </c>
      <c r="K98" s="35" t="str">
        <f t="shared" si="9"/>
        <v/>
      </c>
      <c r="M98" t="str">
        <f t="shared" si="10"/>
        <v/>
      </c>
    </row>
    <row r="99" spans="2:13" ht="21" customHeight="1" x14ac:dyDescent="0.25">
      <c r="B99" s="45"/>
      <c r="C99" s="46"/>
      <c r="D99" s="46"/>
      <c r="E99" s="47"/>
      <c r="F99" s="48"/>
      <c r="G99" s="49"/>
      <c r="H99" s="28" t="str">
        <f t="shared" si="7"/>
        <v/>
      </c>
      <c r="I99" s="49"/>
      <c r="J99" s="28" t="str">
        <f t="shared" si="8"/>
        <v/>
      </c>
      <c r="K99" s="35" t="str">
        <f t="shared" si="9"/>
        <v/>
      </c>
      <c r="M99" t="str">
        <f t="shared" si="10"/>
        <v/>
      </c>
    </row>
    <row r="100" spans="2:13" ht="21" customHeight="1" x14ac:dyDescent="0.25">
      <c r="B100" s="45"/>
      <c r="C100" s="46"/>
      <c r="D100" s="46"/>
      <c r="E100" s="47"/>
      <c r="F100" s="48"/>
      <c r="G100" s="49"/>
      <c r="H100" s="28" t="str">
        <f t="shared" si="7"/>
        <v/>
      </c>
      <c r="I100" s="49"/>
      <c r="J100" s="28" t="str">
        <f t="shared" si="8"/>
        <v/>
      </c>
      <c r="K100" s="35" t="str">
        <f t="shared" si="9"/>
        <v/>
      </c>
      <c r="M100" t="str">
        <f t="shared" si="10"/>
        <v/>
      </c>
    </row>
    <row r="101" spans="2:13" ht="21" customHeight="1" x14ac:dyDescent="0.25">
      <c r="B101" s="45"/>
      <c r="C101" s="46"/>
      <c r="D101" s="46"/>
      <c r="E101" s="47"/>
      <c r="F101" s="48"/>
      <c r="G101" s="49"/>
      <c r="H101" s="28" t="str">
        <f t="shared" si="7"/>
        <v/>
      </c>
      <c r="I101" s="49"/>
      <c r="J101" s="28" t="str">
        <f t="shared" si="8"/>
        <v/>
      </c>
      <c r="K101" s="35" t="str">
        <f t="shared" si="9"/>
        <v/>
      </c>
      <c r="M101" t="str">
        <f t="shared" si="10"/>
        <v/>
      </c>
    </row>
    <row r="102" spans="2:13" ht="21" customHeight="1" x14ac:dyDescent="0.25">
      <c r="B102" s="45"/>
      <c r="C102" s="46"/>
      <c r="D102" s="46"/>
      <c r="E102" s="47"/>
      <c r="F102" s="48"/>
      <c r="G102" s="49"/>
      <c r="H102" s="28" t="str">
        <f t="shared" si="7"/>
        <v/>
      </c>
      <c r="I102" s="49"/>
      <c r="J102" s="28" t="str">
        <f t="shared" si="8"/>
        <v/>
      </c>
      <c r="K102" s="35" t="str">
        <f t="shared" si="9"/>
        <v/>
      </c>
      <c r="M102" t="str">
        <f t="shared" si="10"/>
        <v/>
      </c>
    </row>
    <row r="103" spans="2:13" ht="21" customHeight="1" x14ac:dyDescent="0.25">
      <c r="B103" s="45"/>
      <c r="C103" s="46"/>
      <c r="D103" s="46"/>
      <c r="E103" s="47"/>
      <c r="F103" s="48"/>
      <c r="G103" s="49"/>
      <c r="H103" s="28" t="str">
        <f t="shared" si="7"/>
        <v/>
      </c>
      <c r="I103" s="49"/>
      <c r="J103" s="28" t="str">
        <f t="shared" si="8"/>
        <v/>
      </c>
      <c r="K103" s="35" t="str">
        <f t="shared" si="9"/>
        <v/>
      </c>
      <c r="M103" t="str">
        <f t="shared" si="10"/>
        <v/>
      </c>
    </row>
    <row r="104" spans="2:13" ht="21" customHeight="1" x14ac:dyDescent="0.25">
      <c r="B104" s="45"/>
      <c r="C104" s="46"/>
      <c r="D104" s="46"/>
      <c r="E104" s="47"/>
      <c r="F104" s="48"/>
      <c r="G104" s="49"/>
      <c r="H104" s="28" t="str">
        <f t="shared" si="7"/>
        <v/>
      </c>
      <c r="I104" s="49"/>
      <c r="J104" s="28" t="str">
        <f t="shared" si="8"/>
        <v/>
      </c>
      <c r="K104" s="35" t="str">
        <f t="shared" si="9"/>
        <v/>
      </c>
      <c r="M104" t="str">
        <f t="shared" si="10"/>
        <v/>
      </c>
    </row>
    <row r="105" spans="2:13" ht="21" customHeight="1" x14ac:dyDescent="0.25">
      <c r="B105" s="45"/>
      <c r="C105" s="46"/>
      <c r="D105" s="46"/>
      <c r="E105" s="47"/>
      <c r="F105" s="48"/>
      <c r="G105" s="49"/>
      <c r="H105" s="28" t="str">
        <f t="shared" si="7"/>
        <v/>
      </c>
      <c r="I105" s="49"/>
      <c r="J105" s="28" t="str">
        <f t="shared" si="8"/>
        <v/>
      </c>
      <c r="K105" s="35" t="str">
        <f t="shared" si="9"/>
        <v/>
      </c>
      <c r="M105" t="str">
        <f t="shared" si="10"/>
        <v/>
      </c>
    </row>
    <row r="106" spans="2:13" ht="21" customHeight="1" x14ac:dyDescent="0.25">
      <c r="B106" s="45"/>
      <c r="C106" s="46"/>
      <c r="D106" s="46"/>
      <c r="E106" s="47"/>
      <c r="F106" s="48"/>
      <c r="G106" s="49"/>
      <c r="H106" s="28" t="str">
        <f t="shared" si="7"/>
        <v/>
      </c>
      <c r="I106" s="49"/>
      <c r="J106" s="28" t="str">
        <f t="shared" si="8"/>
        <v/>
      </c>
      <c r="K106" s="35" t="str">
        <f t="shared" si="9"/>
        <v/>
      </c>
      <c r="M106" t="str">
        <f t="shared" si="10"/>
        <v/>
      </c>
    </row>
    <row r="107" spans="2:13" ht="21" customHeight="1" x14ac:dyDescent="0.25">
      <c r="B107" s="45"/>
      <c r="C107" s="46"/>
      <c r="D107" s="46"/>
      <c r="E107" s="47"/>
      <c r="F107" s="48"/>
      <c r="G107" s="49"/>
      <c r="H107" s="28" t="str">
        <f t="shared" si="7"/>
        <v/>
      </c>
      <c r="I107" s="49"/>
      <c r="J107" s="28" t="str">
        <f t="shared" si="8"/>
        <v/>
      </c>
      <c r="K107" s="35" t="str">
        <f t="shared" si="9"/>
        <v/>
      </c>
      <c r="M107" t="str">
        <f t="shared" si="10"/>
        <v/>
      </c>
    </row>
    <row r="108" spans="2:13" ht="21" customHeight="1" x14ac:dyDescent="0.25">
      <c r="B108" s="45"/>
      <c r="C108" s="46"/>
      <c r="D108" s="46"/>
      <c r="E108" s="47"/>
      <c r="F108" s="48"/>
      <c r="G108" s="49"/>
      <c r="H108" s="28" t="str">
        <f t="shared" si="7"/>
        <v/>
      </c>
      <c r="I108" s="49"/>
      <c r="J108" s="28" t="str">
        <f t="shared" si="8"/>
        <v/>
      </c>
      <c r="K108" s="35" t="str">
        <f t="shared" si="9"/>
        <v/>
      </c>
      <c r="M108" t="str">
        <f t="shared" si="10"/>
        <v/>
      </c>
    </row>
    <row r="109" spans="2:13" ht="21" customHeight="1" x14ac:dyDescent="0.25">
      <c r="B109" s="45"/>
      <c r="C109" s="46"/>
      <c r="D109" s="46"/>
      <c r="E109" s="47"/>
      <c r="F109" s="48"/>
      <c r="G109" s="49"/>
      <c r="H109" s="28" t="str">
        <f t="shared" si="7"/>
        <v/>
      </c>
      <c r="I109" s="49"/>
      <c r="J109" s="28" t="str">
        <f t="shared" si="8"/>
        <v/>
      </c>
      <c r="K109" s="35" t="str">
        <f t="shared" si="9"/>
        <v/>
      </c>
      <c r="M109" t="str">
        <f t="shared" si="10"/>
        <v/>
      </c>
    </row>
    <row r="110" spans="2:13" ht="21" customHeight="1" x14ac:dyDescent="0.25">
      <c r="B110" s="45"/>
      <c r="C110" s="46"/>
      <c r="D110" s="46"/>
      <c r="E110" s="47"/>
      <c r="F110" s="48"/>
      <c r="G110" s="49"/>
      <c r="H110" s="28" t="str">
        <f t="shared" si="7"/>
        <v/>
      </c>
      <c r="I110" s="49"/>
      <c r="J110" s="28" t="str">
        <f t="shared" si="8"/>
        <v/>
      </c>
      <c r="K110" s="35" t="str">
        <f t="shared" si="9"/>
        <v/>
      </c>
      <c r="M110" t="str">
        <f t="shared" si="10"/>
        <v/>
      </c>
    </row>
    <row r="111" spans="2:13" ht="21" customHeight="1" x14ac:dyDescent="0.25">
      <c r="B111" s="45"/>
      <c r="C111" s="46"/>
      <c r="D111" s="46"/>
      <c r="E111" s="47"/>
      <c r="F111" s="48"/>
      <c r="G111" s="49"/>
      <c r="H111" s="28" t="str">
        <f t="shared" si="7"/>
        <v/>
      </c>
      <c r="I111" s="49"/>
      <c r="J111" s="28" t="str">
        <f t="shared" si="8"/>
        <v/>
      </c>
      <c r="K111" s="35" t="str">
        <f t="shared" si="9"/>
        <v/>
      </c>
      <c r="M111" t="str">
        <f t="shared" si="10"/>
        <v/>
      </c>
    </row>
    <row r="112" spans="2:13" ht="21" customHeight="1" x14ac:dyDescent="0.25">
      <c r="B112" s="45"/>
      <c r="C112" s="46"/>
      <c r="D112" s="46"/>
      <c r="E112" s="47"/>
      <c r="F112" s="48"/>
      <c r="G112" s="49"/>
      <c r="H112" s="28" t="str">
        <f t="shared" si="7"/>
        <v/>
      </c>
      <c r="I112" s="49"/>
      <c r="J112" s="28" t="str">
        <f t="shared" si="8"/>
        <v/>
      </c>
      <c r="K112" s="35" t="str">
        <f t="shared" si="9"/>
        <v/>
      </c>
      <c r="M112" t="str">
        <f t="shared" si="10"/>
        <v/>
      </c>
    </row>
    <row r="113" spans="2:13" ht="21" customHeight="1" x14ac:dyDescent="0.25">
      <c r="B113" s="45"/>
      <c r="C113" s="46"/>
      <c r="D113" s="46"/>
      <c r="E113" s="47"/>
      <c r="F113" s="48"/>
      <c r="G113" s="49"/>
      <c r="H113" s="28" t="str">
        <f t="shared" si="7"/>
        <v/>
      </c>
      <c r="I113" s="49"/>
      <c r="J113" s="28" t="str">
        <f t="shared" si="8"/>
        <v/>
      </c>
      <c r="K113" s="35" t="str">
        <f t="shared" si="9"/>
        <v/>
      </c>
      <c r="M113" t="str">
        <f t="shared" si="10"/>
        <v/>
      </c>
    </row>
    <row r="114" spans="2:13" ht="21" customHeight="1" x14ac:dyDescent="0.25">
      <c r="B114" s="45"/>
      <c r="C114" s="46"/>
      <c r="D114" s="46"/>
      <c r="E114" s="47"/>
      <c r="F114" s="48"/>
      <c r="G114" s="49"/>
      <c r="H114" s="28" t="str">
        <f t="shared" si="7"/>
        <v/>
      </c>
      <c r="I114" s="49"/>
      <c r="J114" s="28" t="str">
        <f t="shared" si="8"/>
        <v/>
      </c>
      <c r="K114" s="35" t="str">
        <f t="shared" si="9"/>
        <v/>
      </c>
      <c r="M114" t="str">
        <f t="shared" si="10"/>
        <v/>
      </c>
    </row>
    <row r="115" spans="2:13" ht="21" customHeight="1" x14ac:dyDescent="0.25">
      <c r="B115" s="45"/>
      <c r="C115" s="46"/>
      <c r="D115" s="46"/>
      <c r="E115" s="47"/>
      <c r="F115" s="48"/>
      <c r="G115" s="49"/>
      <c r="H115" s="28" t="str">
        <f t="shared" si="7"/>
        <v/>
      </c>
      <c r="I115" s="49"/>
      <c r="J115" s="28" t="str">
        <f t="shared" si="8"/>
        <v/>
      </c>
      <c r="K115" s="35" t="str">
        <f t="shared" si="9"/>
        <v/>
      </c>
      <c r="M115" t="str">
        <f t="shared" si="10"/>
        <v/>
      </c>
    </row>
    <row r="116" spans="2:13" ht="21" customHeight="1" x14ac:dyDescent="0.25">
      <c r="B116" s="45"/>
      <c r="C116" s="46"/>
      <c r="D116" s="46"/>
      <c r="E116" s="47"/>
      <c r="F116" s="48"/>
      <c r="G116" s="49"/>
      <c r="H116" s="28" t="str">
        <f t="shared" si="7"/>
        <v/>
      </c>
      <c r="I116" s="49"/>
      <c r="J116" s="28" t="str">
        <f t="shared" si="8"/>
        <v/>
      </c>
      <c r="K116" s="35" t="str">
        <f t="shared" si="9"/>
        <v/>
      </c>
      <c r="M116" t="str">
        <f t="shared" si="10"/>
        <v/>
      </c>
    </row>
    <row r="117" spans="2:13" ht="21" customHeight="1" x14ac:dyDescent="0.25">
      <c r="B117" s="45"/>
      <c r="C117" s="46"/>
      <c r="D117" s="46"/>
      <c r="E117" s="47"/>
      <c r="F117" s="48"/>
      <c r="G117" s="49"/>
      <c r="H117" s="28" t="str">
        <f t="shared" si="7"/>
        <v/>
      </c>
      <c r="I117" s="49"/>
      <c r="J117" s="28" t="str">
        <f t="shared" si="8"/>
        <v/>
      </c>
      <c r="K117" s="35" t="str">
        <f t="shared" si="9"/>
        <v/>
      </c>
      <c r="M117" t="str">
        <f t="shared" si="10"/>
        <v/>
      </c>
    </row>
    <row r="118" spans="2:13" ht="21" customHeight="1" x14ac:dyDescent="0.25">
      <c r="B118" s="45"/>
      <c r="C118" s="46"/>
      <c r="D118" s="46"/>
      <c r="E118" s="47"/>
      <c r="F118" s="48"/>
      <c r="G118" s="49"/>
      <c r="H118" s="28" t="str">
        <f t="shared" si="7"/>
        <v/>
      </c>
      <c r="I118" s="49"/>
      <c r="J118" s="28" t="str">
        <f t="shared" si="8"/>
        <v/>
      </c>
      <c r="K118" s="35" t="str">
        <f t="shared" si="9"/>
        <v/>
      </c>
      <c r="M118" t="str">
        <f t="shared" si="10"/>
        <v/>
      </c>
    </row>
    <row r="119" spans="2:13" ht="21" customHeight="1" x14ac:dyDescent="0.25">
      <c r="B119" s="45"/>
      <c r="C119" s="46"/>
      <c r="D119" s="46"/>
      <c r="E119" s="47"/>
      <c r="F119" s="48"/>
      <c r="G119" s="49"/>
      <c r="H119" s="28" t="str">
        <f t="shared" si="7"/>
        <v/>
      </c>
      <c r="I119" s="49"/>
      <c r="J119" s="28" t="str">
        <f t="shared" si="8"/>
        <v/>
      </c>
      <c r="K119" s="35" t="str">
        <f t="shared" si="9"/>
        <v/>
      </c>
      <c r="M119" t="str">
        <f t="shared" si="10"/>
        <v/>
      </c>
    </row>
    <row r="120" spans="2:13" ht="21" customHeight="1" x14ac:dyDescent="0.25">
      <c r="B120" s="45"/>
      <c r="C120" s="46"/>
      <c r="D120" s="46"/>
      <c r="E120" s="47"/>
      <c r="F120" s="48"/>
      <c r="G120" s="49"/>
      <c r="H120" s="28" t="str">
        <f t="shared" si="7"/>
        <v/>
      </c>
      <c r="I120" s="49"/>
      <c r="J120" s="28" t="str">
        <f t="shared" si="8"/>
        <v/>
      </c>
      <c r="K120" s="35" t="str">
        <f t="shared" si="9"/>
        <v/>
      </c>
      <c r="M120" t="str">
        <f t="shared" si="10"/>
        <v/>
      </c>
    </row>
    <row r="121" spans="2:13" ht="21" customHeight="1" x14ac:dyDescent="0.25">
      <c r="B121" s="45"/>
      <c r="C121" s="46"/>
      <c r="D121" s="46"/>
      <c r="E121" s="47"/>
      <c r="F121" s="48"/>
      <c r="G121" s="49"/>
      <c r="H121" s="28" t="str">
        <f t="shared" si="7"/>
        <v/>
      </c>
      <c r="I121" s="49"/>
      <c r="J121" s="28" t="str">
        <f t="shared" si="8"/>
        <v/>
      </c>
      <c r="K121" s="35" t="str">
        <f t="shared" si="9"/>
        <v/>
      </c>
      <c r="M121" t="str">
        <f t="shared" si="10"/>
        <v/>
      </c>
    </row>
    <row r="122" spans="2:13" ht="21" customHeight="1" x14ac:dyDescent="0.25">
      <c r="B122" s="45"/>
      <c r="C122" s="46"/>
      <c r="D122" s="46"/>
      <c r="E122" s="47"/>
      <c r="F122" s="48"/>
      <c r="G122" s="49"/>
      <c r="H122" s="28" t="str">
        <f t="shared" si="7"/>
        <v/>
      </c>
      <c r="I122" s="49"/>
      <c r="J122" s="28" t="str">
        <f t="shared" si="8"/>
        <v/>
      </c>
      <c r="K122" s="35" t="str">
        <f t="shared" si="9"/>
        <v/>
      </c>
      <c r="M122" t="str">
        <f t="shared" si="10"/>
        <v/>
      </c>
    </row>
    <row r="123" spans="2:13" ht="21" customHeight="1" x14ac:dyDescent="0.25">
      <c r="B123" s="45"/>
      <c r="C123" s="46"/>
      <c r="D123" s="46"/>
      <c r="E123" s="47"/>
      <c r="F123" s="48"/>
      <c r="G123" s="49"/>
      <c r="H123" s="28" t="str">
        <f t="shared" si="7"/>
        <v/>
      </c>
      <c r="I123" s="49"/>
      <c r="J123" s="28" t="str">
        <f t="shared" si="8"/>
        <v/>
      </c>
      <c r="K123" s="35" t="str">
        <f t="shared" si="9"/>
        <v/>
      </c>
      <c r="M123" t="str">
        <f t="shared" si="10"/>
        <v/>
      </c>
    </row>
    <row r="124" spans="2:13" ht="21" customHeight="1" x14ac:dyDescent="0.25">
      <c r="B124" s="45"/>
      <c r="C124" s="46"/>
      <c r="D124" s="46"/>
      <c r="E124" s="47"/>
      <c r="F124" s="48"/>
      <c r="G124" s="49"/>
      <c r="H124" s="28" t="str">
        <f t="shared" si="7"/>
        <v/>
      </c>
      <c r="I124" s="49"/>
      <c r="J124" s="28" t="str">
        <f t="shared" si="8"/>
        <v/>
      </c>
      <c r="K124" s="35" t="str">
        <f t="shared" si="9"/>
        <v/>
      </c>
      <c r="M124" t="str">
        <f t="shared" si="10"/>
        <v/>
      </c>
    </row>
    <row r="125" spans="2:13" ht="21" customHeight="1" x14ac:dyDescent="0.25">
      <c r="B125" s="45"/>
      <c r="C125" s="46"/>
      <c r="D125" s="46"/>
      <c r="E125" s="47"/>
      <c r="F125" s="48"/>
      <c r="G125" s="49"/>
      <c r="H125" s="28" t="str">
        <f t="shared" si="7"/>
        <v/>
      </c>
      <c r="I125" s="49"/>
      <c r="J125" s="28" t="str">
        <f t="shared" si="8"/>
        <v/>
      </c>
      <c r="K125" s="35" t="str">
        <f t="shared" si="9"/>
        <v/>
      </c>
      <c r="M125" t="str">
        <f t="shared" si="10"/>
        <v/>
      </c>
    </row>
    <row r="126" spans="2:13" ht="21" customHeight="1" x14ac:dyDescent="0.25">
      <c r="B126" s="45"/>
      <c r="C126" s="46"/>
      <c r="D126" s="46"/>
      <c r="E126" s="47"/>
      <c r="F126" s="48"/>
      <c r="G126" s="49"/>
      <c r="H126" s="28" t="str">
        <f t="shared" si="7"/>
        <v/>
      </c>
      <c r="I126" s="49"/>
      <c r="J126" s="28" t="str">
        <f t="shared" si="8"/>
        <v/>
      </c>
      <c r="K126" s="35" t="str">
        <f t="shared" si="9"/>
        <v/>
      </c>
      <c r="M126" t="str">
        <f t="shared" si="10"/>
        <v/>
      </c>
    </row>
    <row r="127" spans="2:13" ht="21" customHeight="1" x14ac:dyDescent="0.25">
      <c r="B127" s="45"/>
      <c r="C127" s="46"/>
      <c r="D127" s="46"/>
      <c r="E127" s="47"/>
      <c r="F127" s="48"/>
      <c r="G127" s="49"/>
      <c r="H127" s="28" t="str">
        <f t="shared" si="7"/>
        <v/>
      </c>
      <c r="I127" s="49"/>
      <c r="J127" s="28" t="str">
        <f t="shared" si="8"/>
        <v/>
      </c>
      <c r="K127" s="35" t="str">
        <f t="shared" si="9"/>
        <v/>
      </c>
      <c r="M127" t="str">
        <f t="shared" si="10"/>
        <v/>
      </c>
    </row>
    <row r="128" spans="2:13" ht="21" customHeight="1" x14ac:dyDescent="0.25">
      <c r="B128" s="45"/>
      <c r="C128" s="46"/>
      <c r="D128" s="46"/>
      <c r="E128" s="47"/>
      <c r="F128" s="48"/>
      <c r="G128" s="49"/>
      <c r="H128" s="28" t="str">
        <f t="shared" si="7"/>
        <v/>
      </c>
      <c r="I128" s="49"/>
      <c r="J128" s="28" t="str">
        <f t="shared" si="8"/>
        <v/>
      </c>
      <c r="K128" s="35" t="str">
        <f t="shared" si="9"/>
        <v/>
      </c>
      <c r="M128" t="str">
        <f t="shared" si="10"/>
        <v/>
      </c>
    </row>
    <row r="129" spans="2:13" ht="21" customHeight="1" x14ac:dyDescent="0.25">
      <c r="B129" s="45"/>
      <c r="C129" s="46"/>
      <c r="D129" s="46"/>
      <c r="E129" s="47"/>
      <c r="F129" s="48"/>
      <c r="G129" s="49"/>
      <c r="H129" s="28" t="str">
        <f t="shared" si="7"/>
        <v/>
      </c>
      <c r="I129" s="49"/>
      <c r="J129" s="28" t="str">
        <f t="shared" si="8"/>
        <v/>
      </c>
      <c r="K129" s="35" t="str">
        <f t="shared" si="9"/>
        <v/>
      </c>
      <c r="M129" t="str">
        <f t="shared" si="10"/>
        <v/>
      </c>
    </row>
    <row r="130" spans="2:13" ht="21" customHeight="1" x14ac:dyDescent="0.25">
      <c r="B130" s="45"/>
      <c r="C130" s="46"/>
      <c r="D130" s="46"/>
      <c r="E130" s="47"/>
      <c r="F130" s="48"/>
      <c r="G130" s="49"/>
      <c r="H130" s="28" t="str">
        <f t="shared" si="7"/>
        <v/>
      </c>
      <c r="I130" s="49"/>
      <c r="J130" s="28" t="str">
        <f t="shared" si="8"/>
        <v/>
      </c>
      <c r="K130" s="35" t="str">
        <f t="shared" si="9"/>
        <v/>
      </c>
      <c r="M130" t="str">
        <f t="shared" si="10"/>
        <v/>
      </c>
    </row>
    <row r="131" spans="2:13" ht="21" customHeight="1" x14ac:dyDescent="0.25">
      <c r="B131" s="45"/>
      <c r="C131" s="46"/>
      <c r="D131" s="46"/>
      <c r="E131" s="47"/>
      <c r="F131" s="48"/>
      <c r="G131" s="49"/>
      <c r="H131" s="28" t="str">
        <f t="shared" si="7"/>
        <v/>
      </c>
      <c r="I131" s="49"/>
      <c r="J131" s="28" t="str">
        <f t="shared" si="8"/>
        <v/>
      </c>
      <c r="K131" s="35" t="str">
        <f t="shared" si="9"/>
        <v/>
      </c>
      <c r="M131" t="str">
        <f t="shared" si="10"/>
        <v/>
      </c>
    </row>
    <row r="132" spans="2:13" ht="21" customHeight="1" x14ac:dyDescent="0.25">
      <c r="B132" s="45"/>
      <c r="C132" s="46"/>
      <c r="D132" s="46"/>
      <c r="E132" s="47"/>
      <c r="F132" s="48"/>
      <c r="G132" s="49"/>
      <c r="H132" s="28" t="str">
        <f t="shared" si="7"/>
        <v/>
      </c>
      <c r="I132" s="49"/>
      <c r="J132" s="28" t="str">
        <f t="shared" si="8"/>
        <v/>
      </c>
      <c r="K132" s="35" t="str">
        <f t="shared" si="9"/>
        <v/>
      </c>
      <c r="M132" t="str">
        <f t="shared" si="10"/>
        <v/>
      </c>
    </row>
    <row r="133" spans="2:13" ht="21" customHeight="1" x14ac:dyDescent="0.25">
      <c r="B133" s="45"/>
      <c r="C133" s="46"/>
      <c r="D133" s="46"/>
      <c r="E133" s="47"/>
      <c r="F133" s="48"/>
      <c r="G133" s="49"/>
      <c r="H133" s="28" t="str">
        <f t="shared" si="7"/>
        <v/>
      </c>
      <c r="I133" s="49"/>
      <c r="J133" s="28" t="str">
        <f t="shared" si="8"/>
        <v/>
      </c>
      <c r="K133" s="35" t="str">
        <f t="shared" si="9"/>
        <v/>
      </c>
      <c r="M133" t="str">
        <f t="shared" si="10"/>
        <v/>
      </c>
    </row>
    <row r="134" spans="2:13" ht="21" customHeight="1" x14ac:dyDescent="0.25">
      <c r="B134" s="45"/>
      <c r="C134" s="46"/>
      <c r="D134" s="46"/>
      <c r="E134" s="47"/>
      <c r="F134" s="48"/>
      <c r="G134" s="49"/>
      <c r="H134" s="28" t="str">
        <f t="shared" si="7"/>
        <v/>
      </c>
      <c r="I134" s="49"/>
      <c r="J134" s="28" t="str">
        <f t="shared" si="8"/>
        <v/>
      </c>
      <c r="K134" s="35" t="str">
        <f t="shared" si="9"/>
        <v/>
      </c>
      <c r="M134" t="str">
        <f t="shared" si="10"/>
        <v/>
      </c>
    </row>
    <row r="135" spans="2:13" ht="21" customHeight="1" x14ac:dyDescent="0.25">
      <c r="B135" s="45"/>
      <c r="C135" s="46"/>
      <c r="D135" s="46"/>
      <c r="E135" s="47"/>
      <c r="F135" s="48"/>
      <c r="G135" s="49"/>
      <c r="H135" s="28" t="str">
        <f t="shared" ref="H135:H198" si="11">IF(G135&lt;&gt;"",G135-G135/((100+F135)/100),"")</f>
        <v/>
      </c>
      <c r="I135" s="49"/>
      <c r="J135" s="28" t="str">
        <f t="shared" ref="J135:J198" si="12">IF(I135&lt;&gt;"",I135-I135/((100+F135)/100),"")</f>
        <v/>
      </c>
      <c r="K135" s="35" t="str">
        <f t="shared" ref="K135:K198" si="13">IF(C135&lt;&gt;0,IF(G135&gt;0,K134+G135,IF(I135&gt;=0,K134-I135,"")),"")</f>
        <v/>
      </c>
      <c r="M135" t="str">
        <f t="shared" si="10"/>
        <v/>
      </c>
    </row>
    <row r="136" spans="2:13" ht="21" customHeight="1" x14ac:dyDescent="0.25">
      <c r="B136" s="45"/>
      <c r="C136" s="46"/>
      <c r="D136" s="46"/>
      <c r="E136" s="47"/>
      <c r="F136" s="48"/>
      <c r="G136" s="49"/>
      <c r="H136" s="28" t="str">
        <f t="shared" si="11"/>
        <v/>
      </c>
      <c r="I136" s="49"/>
      <c r="J136" s="28" t="str">
        <f t="shared" si="12"/>
        <v/>
      </c>
      <c r="K136" s="35" t="str">
        <f t="shared" si="13"/>
        <v/>
      </c>
      <c r="M136" t="str">
        <f t="shared" ref="M136:M199" si="14">IF(K137="",K136,"0")</f>
        <v/>
      </c>
    </row>
    <row r="137" spans="2:13" ht="21" customHeight="1" x14ac:dyDescent="0.25">
      <c r="B137" s="45"/>
      <c r="C137" s="46"/>
      <c r="D137" s="46"/>
      <c r="E137" s="47"/>
      <c r="F137" s="48"/>
      <c r="G137" s="49"/>
      <c r="H137" s="28" t="str">
        <f t="shared" si="11"/>
        <v/>
      </c>
      <c r="I137" s="49"/>
      <c r="J137" s="28" t="str">
        <f t="shared" si="12"/>
        <v/>
      </c>
      <c r="K137" s="35" t="str">
        <f t="shared" si="13"/>
        <v/>
      </c>
      <c r="M137" t="str">
        <f t="shared" si="14"/>
        <v/>
      </c>
    </row>
    <row r="138" spans="2:13" ht="21" customHeight="1" x14ac:dyDescent="0.25">
      <c r="B138" s="45"/>
      <c r="C138" s="46"/>
      <c r="D138" s="46"/>
      <c r="E138" s="47"/>
      <c r="F138" s="48"/>
      <c r="G138" s="49"/>
      <c r="H138" s="28" t="str">
        <f t="shared" si="11"/>
        <v/>
      </c>
      <c r="I138" s="49"/>
      <c r="J138" s="28" t="str">
        <f t="shared" si="12"/>
        <v/>
      </c>
      <c r="K138" s="35" t="str">
        <f t="shared" si="13"/>
        <v/>
      </c>
      <c r="M138" t="str">
        <f t="shared" si="14"/>
        <v/>
      </c>
    </row>
    <row r="139" spans="2:13" ht="21" customHeight="1" x14ac:dyDescent="0.25">
      <c r="B139" s="45"/>
      <c r="C139" s="46"/>
      <c r="D139" s="46"/>
      <c r="E139" s="47"/>
      <c r="F139" s="48"/>
      <c r="G139" s="49"/>
      <c r="H139" s="28" t="str">
        <f t="shared" si="11"/>
        <v/>
      </c>
      <c r="I139" s="49"/>
      <c r="J139" s="28" t="str">
        <f t="shared" si="12"/>
        <v/>
      </c>
      <c r="K139" s="35" t="str">
        <f t="shared" si="13"/>
        <v/>
      </c>
      <c r="M139" t="str">
        <f t="shared" si="14"/>
        <v/>
      </c>
    </row>
    <row r="140" spans="2:13" ht="21" customHeight="1" x14ac:dyDescent="0.25">
      <c r="B140" s="45"/>
      <c r="C140" s="46"/>
      <c r="D140" s="46"/>
      <c r="E140" s="47"/>
      <c r="F140" s="48"/>
      <c r="G140" s="49"/>
      <c r="H140" s="28" t="str">
        <f t="shared" si="11"/>
        <v/>
      </c>
      <c r="I140" s="49"/>
      <c r="J140" s="28" t="str">
        <f t="shared" si="12"/>
        <v/>
      </c>
      <c r="K140" s="35" t="str">
        <f t="shared" si="13"/>
        <v/>
      </c>
      <c r="M140" t="str">
        <f t="shared" si="14"/>
        <v/>
      </c>
    </row>
    <row r="141" spans="2:13" ht="21" customHeight="1" x14ac:dyDescent="0.25">
      <c r="B141" s="45"/>
      <c r="C141" s="46"/>
      <c r="D141" s="46"/>
      <c r="E141" s="47"/>
      <c r="F141" s="48"/>
      <c r="G141" s="49"/>
      <c r="H141" s="28" t="str">
        <f t="shared" si="11"/>
        <v/>
      </c>
      <c r="I141" s="49"/>
      <c r="J141" s="28" t="str">
        <f t="shared" si="12"/>
        <v/>
      </c>
      <c r="K141" s="35" t="str">
        <f t="shared" si="13"/>
        <v/>
      </c>
      <c r="M141" t="str">
        <f t="shared" si="14"/>
        <v/>
      </c>
    </row>
    <row r="142" spans="2:13" ht="21" customHeight="1" x14ac:dyDescent="0.25">
      <c r="B142" s="45"/>
      <c r="C142" s="46"/>
      <c r="D142" s="46"/>
      <c r="E142" s="47"/>
      <c r="F142" s="48"/>
      <c r="G142" s="49"/>
      <c r="H142" s="28" t="str">
        <f t="shared" si="11"/>
        <v/>
      </c>
      <c r="I142" s="49"/>
      <c r="J142" s="28" t="str">
        <f t="shared" si="12"/>
        <v/>
      </c>
      <c r="K142" s="35" t="str">
        <f t="shared" si="13"/>
        <v/>
      </c>
      <c r="M142" t="str">
        <f t="shared" si="14"/>
        <v/>
      </c>
    </row>
    <row r="143" spans="2:13" ht="21" customHeight="1" x14ac:dyDescent="0.25">
      <c r="B143" s="45"/>
      <c r="C143" s="46"/>
      <c r="D143" s="46"/>
      <c r="E143" s="47"/>
      <c r="F143" s="48"/>
      <c r="G143" s="49"/>
      <c r="H143" s="28" t="str">
        <f t="shared" si="11"/>
        <v/>
      </c>
      <c r="I143" s="49"/>
      <c r="J143" s="28" t="str">
        <f t="shared" si="12"/>
        <v/>
      </c>
      <c r="K143" s="35" t="str">
        <f t="shared" si="13"/>
        <v/>
      </c>
      <c r="M143" t="str">
        <f t="shared" si="14"/>
        <v/>
      </c>
    </row>
    <row r="144" spans="2:13" ht="21" customHeight="1" x14ac:dyDescent="0.25">
      <c r="B144" s="45"/>
      <c r="C144" s="46"/>
      <c r="D144" s="46"/>
      <c r="E144" s="47"/>
      <c r="F144" s="48"/>
      <c r="G144" s="49"/>
      <c r="H144" s="28" t="str">
        <f t="shared" si="11"/>
        <v/>
      </c>
      <c r="I144" s="49"/>
      <c r="J144" s="28" t="str">
        <f t="shared" si="12"/>
        <v/>
      </c>
      <c r="K144" s="35" t="str">
        <f t="shared" si="13"/>
        <v/>
      </c>
      <c r="M144" t="str">
        <f t="shared" si="14"/>
        <v/>
      </c>
    </row>
    <row r="145" spans="2:13" ht="21" customHeight="1" x14ac:dyDescent="0.25">
      <c r="B145" s="45"/>
      <c r="C145" s="46"/>
      <c r="D145" s="46"/>
      <c r="E145" s="47"/>
      <c r="F145" s="48"/>
      <c r="G145" s="49"/>
      <c r="H145" s="28" t="str">
        <f t="shared" si="11"/>
        <v/>
      </c>
      <c r="I145" s="49"/>
      <c r="J145" s="28" t="str">
        <f t="shared" si="12"/>
        <v/>
      </c>
      <c r="K145" s="35" t="str">
        <f t="shared" si="13"/>
        <v/>
      </c>
      <c r="M145" t="str">
        <f t="shared" si="14"/>
        <v/>
      </c>
    </row>
    <row r="146" spans="2:13" ht="21" customHeight="1" x14ac:dyDescent="0.25">
      <c r="B146" s="45"/>
      <c r="C146" s="46"/>
      <c r="D146" s="46"/>
      <c r="E146" s="47"/>
      <c r="F146" s="48"/>
      <c r="G146" s="49"/>
      <c r="H146" s="28" t="str">
        <f t="shared" si="11"/>
        <v/>
      </c>
      <c r="I146" s="49"/>
      <c r="J146" s="28" t="str">
        <f t="shared" si="12"/>
        <v/>
      </c>
      <c r="K146" s="35" t="str">
        <f t="shared" si="13"/>
        <v/>
      </c>
      <c r="M146" t="str">
        <f t="shared" si="14"/>
        <v/>
      </c>
    </row>
    <row r="147" spans="2:13" ht="21" customHeight="1" x14ac:dyDescent="0.25">
      <c r="B147" s="45"/>
      <c r="C147" s="46"/>
      <c r="D147" s="46"/>
      <c r="E147" s="47"/>
      <c r="F147" s="48"/>
      <c r="G147" s="49"/>
      <c r="H147" s="28" t="str">
        <f t="shared" si="11"/>
        <v/>
      </c>
      <c r="I147" s="49"/>
      <c r="J147" s="28" t="str">
        <f t="shared" si="12"/>
        <v/>
      </c>
      <c r="K147" s="35" t="str">
        <f t="shared" si="13"/>
        <v/>
      </c>
      <c r="M147" t="str">
        <f t="shared" si="14"/>
        <v/>
      </c>
    </row>
    <row r="148" spans="2:13" ht="21" customHeight="1" x14ac:dyDescent="0.25">
      <c r="B148" s="45"/>
      <c r="C148" s="46"/>
      <c r="D148" s="46"/>
      <c r="E148" s="47"/>
      <c r="F148" s="48"/>
      <c r="G148" s="49"/>
      <c r="H148" s="28" t="str">
        <f t="shared" si="11"/>
        <v/>
      </c>
      <c r="I148" s="49"/>
      <c r="J148" s="28" t="str">
        <f t="shared" si="12"/>
        <v/>
      </c>
      <c r="K148" s="35" t="str">
        <f t="shared" si="13"/>
        <v/>
      </c>
      <c r="M148" t="str">
        <f t="shared" si="14"/>
        <v/>
      </c>
    </row>
    <row r="149" spans="2:13" ht="21" customHeight="1" x14ac:dyDescent="0.25">
      <c r="B149" s="45"/>
      <c r="C149" s="46"/>
      <c r="D149" s="46"/>
      <c r="E149" s="47"/>
      <c r="F149" s="48"/>
      <c r="G149" s="49"/>
      <c r="H149" s="28" t="str">
        <f t="shared" si="11"/>
        <v/>
      </c>
      <c r="I149" s="49"/>
      <c r="J149" s="28" t="str">
        <f t="shared" si="12"/>
        <v/>
      </c>
      <c r="K149" s="35" t="str">
        <f t="shared" si="13"/>
        <v/>
      </c>
      <c r="M149" t="str">
        <f t="shared" si="14"/>
        <v/>
      </c>
    </row>
    <row r="150" spans="2:13" ht="21" customHeight="1" x14ac:dyDescent="0.25">
      <c r="B150" s="45"/>
      <c r="C150" s="46"/>
      <c r="D150" s="46"/>
      <c r="E150" s="47"/>
      <c r="F150" s="48"/>
      <c r="G150" s="49"/>
      <c r="H150" s="28" t="str">
        <f t="shared" si="11"/>
        <v/>
      </c>
      <c r="I150" s="49"/>
      <c r="J150" s="28" t="str">
        <f t="shared" si="12"/>
        <v/>
      </c>
      <c r="K150" s="35" t="str">
        <f t="shared" si="13"/>
        <v/>
      </c>
      <c r="M150" t="str">
        <f t="shared" si="14"/>
        <v/>
      </c>
    </row>
    <row r="151" spans="2:13" ht="21" customHeight="1" x14ac:dyDescent="0.25">
      <c r="B151" s="45"/>
      <c r="C151" s="46"/>
      <c r="D151" s="46"/>
      <c r="E151" s="47"/>
      <c r="F151" s="48"/>
      <c r="G151" s="49"/>
      <c r="H151" s="28" t="str">
        <f t="shared" si="11"/>
        <v/>
      </c>
      <c r="I151" s="49"/>
      <c r="J151" s="28" t="str">
        <f t="shared" si="12"/>
        <v/>
      </c>
      <c r="K151" s="35" t="str">
        <f t="shared" si="13"/>
        <v/>
      </c>
      <c r="M151" t="str">
        <f t="shared" si="14"/>
        <v/>
      </c>
    </row>
    <row r="152" spans="2:13" ht="21" customHeight="1" x14ac:dyDescent="0.25">
      <c r="B152" s="45"/>
      <c r="C152" s="46"/>
      <c r="D152" s="46"/>
      <c r="E152" s="47"/>
      <c r="F152" s="48"/>
      <c r="G152" s="49"/>
      <c r="H152" s="28" t="str">
        <f t="shared" si="11"/>
        <v/>
      </c>
      <c r="I152" s="49"/>
      <c r="J152" s="28" t="str">
        <f t="shared" si="12"/>
        <v/>
      </c>
      <c r="K152" s="35" t="str">
        <f t="shared" si="13"/>
        <v/>
      </c>
      <c r="M152" t="str">
        <f t="shared" si="14"/>
        <v/>
      </c>
    </row>
    <row r="153" spans="2:13" ht="21" customHeight="1" x14ac:dyDescent="0.25">
      <c r="B153" s="45"/>
      <c r="C153" s="46"/>
      <c r="D153" s="46"/>
      <c r="E153" s="47"/>
      <c r="F153" s="48"/>
      <c r="G153" s="49"/>
      <c r="H153" s="28" t="str">
        <f t="shared" si="11"/>
        <v/>
      </c>
      <c r="I153" s="49"/>
      <c r="J153" s="28" t="str">
        <f t="shared" si="12"/>
        <v/>
      </c>
      <c r="K153" s="35" t="str">
        <f t="shared" si="13"/>
        <v/>
      </c>
      <c r="M153" t="str">
        <f t="shared" si="14"/>
        <v/>
      </c>
    </row>
    <row r="154" spans="2:13" ht="21" customHeight="1" x14ac:dyDescent="0.25">
      <c r="B154" s="45"/>
      <c r="C154" s="46"/>
      <c r="D154" s="46"/>
      <c r="E154" s="47"/>
      <c r="F154" s="48"/>
      <c r="G154" s="49"/>
      <c r="H154" s="28" t="str">
        <f t="shared" si="11"/>
        <v/>
      </c>
      <c r="I154" s="49"/>
      <c r="J154" s="28" t="str">
        <f t="shared" si="12"/>
        <v/>
      </c>
      <c r="K154" s="35" t="str">
        <f t="shared" si="13"/>
        <v/>
      </c>
      <c r="M154" t="str">
        <f t="shared" si="14"/>
        <v/>
      </c>
    </row>
    <row r="155" spans="2:13" ht="21" customHeight="1" x14ac:dyDescent="0.25">
      <c r="B155" s="45"/>
      <c r="C155" s="46"/>
      <c r="D155" s="46"/>
      <c r="E155" s="47"/>
      <c r="F155" s="48"/>
      <c r="G155" s="49"/>
      <c r="H155" s="28" t="str">
        <f t="shared" si="11"/>
        <v/>
      </c>
      <c r="I155" s="49"/>
      <c r="J155" s="28" t="str">
        <f t="shared" si="12"/>
        <v/>
      </c>
      <c r="K155" s="35" t="str">
        <f t="shared" si="13"/>
        <v/>
      </c>
      <c r="M155" t="str">
        <f t="shared" si="14"/>
        <v/>
      </c>
    </row>
    <row r="156" spans="2:13" ht="21" customHeight="1" x14ac:dyDescent="0.25">
      <c r="B156" s="45"/>
      <c r="C156" s="46"/>
      <c r="D156" s="46"/>
      <c r="E156" s="47"/>
      <c r="F156" s="48"/>
      <c r="G156" s="49"/>
      <c r="H156" s="28" t="str">
        <f t="shared" si="11"/>
        <v/>
      </c>
      <c r="I156" s="49"/>
      <c r="J156" s="28" t="str">
        <f t="shared" si="12"/>
        <v/>
      </c>
      <c r="K156" s="35" t="str">
        <f t="shared" si="13"/>
        <v/>
      </c>
      <c r="M156" t="str">
        <f t="shared" si="14"/>
        <v/>
      </c>
    </row>
    <row r="157" spans="2:13" ht="21" customHeight="1" x14ac:dyDescent="0.25">
      <c r="B157" s="45"/>
      <c r="C157" s="46"/>
      <c r="D157" s="46"/>
      <c r="E157" s="47"/>
      <c r="F157" s="48"/>
      <c r="G157" s="49"/>
      <c r="H157" s="28" t="str">
        <f t="shared" si="11"/>
        <v/>
      </c>
      <c r="I157" s="49"/>
      <c r="J157" s="28" t="str">
        <f t="shared" si="12"/>
        <v/>
      </c>
      <c r="K157" s="35" t="str">
        <f t="shared" si="13"/>
        <v/>
      </c>
      <c r="M157" t="str">
        <f t="shared" si="14"/>
        <v/>
      </c>
    </row>
    <row r="158" spans="2:13" ht="21" customHeight="1" x14ac:dyDescent="0.25">
      <c r="B158" s="45"/>
      <c r="C158" s="46"/>
      <c r="D158" s="46"/>
      <c r="E158" s="47"/>
      <c r="F158" s="48"/>
      <c r="G158" s="49"/>
      <c r="H158" s="28" t="str">
        <f t="shared" si="11"/>
        <v/>
      </c>
      <c r="I158" s="49"/>
      <c r="J158" s="28" t="str">
        <f t="shared" si="12"/>
        <v/>
      </c>
      <c r="K158" s="35" t="str">
        <f t="shared" si="13"/>
        <v/>
      </c>
      <c r="M158" t="str">
        <f t="shared" si="14"/>
        <v/>
      </c>
    </row>
    <row r="159" spans="2:13" ht="21" customHeight="1" x14ac:dyDescent="0.25">
      <c r="B159" s="45"/>
      <c r="C159" s="46"/>
      <c r="D159" s="46"/>
      <c r="E159" s="47"/>
      <c r="F159" s="48"/>
      <c r="G159" s="49"/>
      <c r="H159" s="28" t="str">
        <f t="shared" si="11"/>
        <v/>
      </c>
      <c r="I159" s="49"/>
      <c r="J159" s="28" t="str">
        <f t="shared" si="12"/>
        <v/>
      </c>
      <c r="K159" s="35" t="str">
        <f t="shared" si="13"/>
        <v/>
      </c>
      <c r="M159" t="str">
        <f t="shared" si="14"/>
        <v/>
      </c>
    </row>
    <row r="160" spans="2:13" ht="21" customHeight="1" x14ac:dyDescent="0.25">
      <c r="B160" s="45"/>
      <c r="C160" s="46"/>
      <c r="D160" s="46"/>
      <c r="E160" s="47"/>
      <c r="F160" s="48"/>
      <c r="G160" s="49"/>
      <c r="H160" s="28" t="str">
        <f t="shared" si="11"/>
        <v/>
      </c>
      <c r="I160" s="49"/>
      <c r="J160" s="28" t="str">
        <f t="shared" si="12"/>
        <v/>
      </c>
      <c r="K160" s="35" t="str">
        <f t="shared" si="13"/>
        <v/>
      </c>
      <c r="M160" t="str">
        <f t="shared" si="14"/>
        <v/>
      </c>
    </row>
    <row r="161" spans="2:13" ht="21" customHeight="1" x14ac:dyDescent="0.25">
      <c r="B161" s="45"/>
      <c r="C161" s="46"/>
      <c r="D161" s="46"/>
      <c r="E161" s="47"/>
      <c r="F161" s="48"/>
      <c r="G161" s="49"/>
      <c r="H161" s="28" t="str">
        <f t="shared" si="11"/>
        <v/>
      </c>
      <c r="I161" s="49"/>
      <c r="J161" s="28" t="str">
        <f t="shared" si="12"/>
        <v/>
      </c>
      <c r="K161" s="35" t="str">
        <f t="shared" si="13"/>
        <v/>
      </c>
      <c r="M161" t="str">
        <f t="shared" si="14"/>
        <v/>
      </c>
    </row>
    <row r="162" spans="2:13" ht="21" customHeight="1" x14ac:dyDescent="0.25">
      <c r="B162" s="45"/>
      <c r="C162" s="46"/>
      <c r="D162" s="46"/>
      <c r="E162" s="47"/>
      <c r="F162" s="48"/>
      <c r="G162" s="49"/>
      <c r="H162" s="28" t="str">
        <f t="shared" si="11"/>
        <v/>
      </c>
      <c r="I162" s="49"/>
      <c r="J162" s="28" t="str">
        <f t="shared" si="12"/>
        <v/>
      </c>
      <c r="K162" s="35" t="str">
        <f t="shared" si="13"/>
        <v/>
      </c>
      <c r="M162" t="str">
        <f t="shared" si="14"/>
        <v/>
      </c>
    </row>
    <row r="163" spans="2:13" ht="21" customHeight="1" x14ac:dyDescent="0.25">
      <c r="B163" s="45"/>
      <c r="C163" s="46"/>
      <c r="D163" s="46"/>
      <c r="E163" s="47"/>
      <c r="F163" s="48"/>
      <c r="G163" s="49"/>
      <c r="H163" s="28" t="str">
        <f t="shared" si="11"/>
        <v/>
      </c>
      <c r="I163" s="49"/>
      <c r="J163" s="28" t="str">
        <f t="shared" si="12"/>
        <v/>
      </c>
      <c r="K163" s="35" t="str">
        <f t="shared" si="13"/>
        <v/>
      </c>
      <c r="M163" t="str">
        <f t="shared" si="14"/>
        <v/>
      </c>
    </row>
    <row r="164" spans="2:13" ht="21" customHeight="1" x14ac:dyDescent="0.25">
      <c r="B164" s="45"/>
      <c r="C164" s="46"/>
      <c r="D164" s="46"/>
      <c r="E164" s="47"/>
      <c r="F164" s="48"/>
      <c r="G164" s="49"/>
      <c r="H164" s="28" t="str">
        <f t="shared" si="11"/>
        <v/>
      </c>
      <c r="I164" s="49"/>
      <c r="J164" s="28" t="str">
        <f t="shared" si="12"/>
        <v/>
      </c>
      <c r="K164" s="35" t="str">
        <f t="shared" si="13"/>
        <v/>
      </c>
      <c r="M164" t="str">
        <f t="shared" si="14"/>
        <v/>
      </c>
    </row>
    <row r="165" spans="2:13" ht="21" customHeight="1" x14ac:dyDescent="0.25">
      <c r="B165" s="45"/>
      <c r="C165" s="46"/>
      <c r="D165" s="46"/>
      <c r="E165" s="47"/>
      <c r="F165" s="48"/>
      <c r="G165" s="49"/>
      <c r="H165" s="28" t="str">
        <f t="shared" si="11"/>
        <v/>
      </c>
      <c r="I165" s="49"/>
      <c r="J165" s="28" t="str">
        <f t="shared" si="12"/>
        <v/>
      </c>
      <c r="K165" s="35" t="str">
        <f t="shared" si="13"/>
        <v/>
      </c>
      <c r="M165" t="str">
        <f t="shared" si="14"/>
        <v/>
      </c>
    </row>
    <row r="166" spans="2:13" ht="21" customHeight="1" x14ac:dyDescent="0.25">
      <c r="B166" s="45"/>
      <c r="C166" s="46"/>
      <c r="D166" s="46"/>
      <c r="E166" s="47"/>
      <c r="F166" s="48"/>
      <c r="G166" s="49"/>
      <c r="H166" s="28" t="str">
        <f t="shared" si="11"/>
        <v/>
      </c>
      <c r="I166" s="49"/>
      <c r="J166" s="28" t="str">
        <f t="shared" si="12"/>
        <v/>
      </c>
      <c r="K166" s="35" t="str">
        <f t="shared" si="13"/>
        <v/>
      </c>
      <c r="M166" t="str">
        <f t="shared" si="14"/>
        <v/>
      </c>
    </row>
    <row r="167" spans="2:13" ht="21" customHeight="1" x14ac:dyDescent="0.25">
      <c r="B167" s="45"/>
      <c r="C167" s="46"/>
      <c r="D167" s="46"/>
      <c r="E167" s="47"/>
      <c r="F167" s="48"/>
      <c r="G167" s="49"/>
      <c r="H167" s="28" t="str">
        <f t="shared" si="11"/>
        <v/>
      </c>
      <c r="I167" s="49"/>
      <c r="J167" s="28" t="str">
        <f t="shared" si="12"/>
        <v/>
      </c>
      <c r="K167" s="35" t="str">
        <f t="shared" si="13"/>
        <v/>
      </c>
      <c r="M167" t="str">
        <f t="shared" si="14"/>
        <v/>
      </c>
    </row>
    <row r="168" spans="2:13" ht="21" customHeight="1" x14ac:dyDescent="0.25">
      <c r="B168" s="45"/>
      <c r="C168" s="46"/>
      <c r="D168" s="46"/>
      <c r="E168" s="47"/>
      <c r="F168" s="48"/>
      <c r="G168" s="49"/>
      <c r="H168" s="28" t="str">
        <f t="shared" si="11"/>
        <v/>
      </c>
      <c r="I168" s="49"/>
      <c r="J168" s="28" t="str">
        <f t="shared" si="12"/>
        <v/>
      </c>
      <c r="K168" s="35" t="str">
        <f t="shared" si="13"/>
        <v/>
      </c>
      <c r="M168" t="str">
        <f t="shared" si="14"/>
        <v/>
      </c>
    </row>
    <row r="169" spans="2:13" ht="21" customHeight="1" x14ac:dyDescent="0.25">
      <c r="B169" s="45"/>
      <c r="C169" s="46"/>
      <c r="D169" s="46"/>
      <c r="E169" s="47"/>
      <c r="F169" s="48"/>
      <c r="G169" s="49"/>
      <c r="H169" s="28" t="str">
        <f t="shared" si="11"/>
        <v/>
      </c>
      <c r="I169" s="49"/>
      <c r="J169" s="28" t="str">
        <f t="shared" si="12"/>
        <v/>
      </c>
      <c r="K169" s="35" t="str">
        <f t="shared" si="13"/>
        <v/>
      </c>
      <c r="M169" t="str">
        <f t="shared" si="14"/>
        <v/>
      </c>
    </row>
    <row r="170" spans="2:13" ht="21" customHeight="1" x14ac:dyDescent="0.25">
      <c r="B170" s="45"/>
      <c r="C170" s="46"/>
      <c r="D170" s="46"/>
      <c r="E170" s="47"/>
      <c r="F170" s="48"/>
      <c r="G170" s="49"/>
      <c r="H170" s="28" t="str">
        <f t="shared" si="11"/>
        <v/>
      </c>
      <c r="I170" s="49"/>
      <c r="J170" s="28" t="str">
        <f t="shared" si="12"/>
        <v/>
      </c>
      <c r="K170" s="35" t="str">
        <f t="shared" si="13"/>
        <v/>
      </c>
      <c r="M170" t="str">
        <f t="shared" si="14"/>
        <v/>
      </c>
    </row>
    <row r="171" spans="2:13" ht="21" customHeight="1" x14ac:dyDescent="0.25">
      <c r="B171" s="45"/>
      <c r="C171" s="46"/>
      <c r="D171" s="46"/>
      <c r="E171" s="47"/>
      <c r="F171" s="48"/>
      <c r="G171" s="49"/>
      <c r="H171" s="28" t="str">
        <f t="shared" si="11"/>
        <v/>
      </c>
      <c r="I171" s="49"/>
      <c r="J171" s="28" t="str">
        <f t="shared" si="12"/>
        <v/>
      </c>
      <c r="K171" s="35" t="str">
        <f t="shared" si="13"/>
        <v/>
      </c>
      <c r="M171" t="str">
        <f t="shared" si="14"/>
        <v/>
      </c>
    </row>
    <row r="172" spans="2:13" ht="21" customHeight="1" x14ac:dyDescent="0.25">
      <c r="B172" s="45"/>
      <c r="C172" s="46"/>
      <c r="D172" s="46"/>
      <c r="E172" s="47"/>
      <c r="F172" s="48"/>
      <c r="G172" s="49"/>
      <c r="H172" s="28" t="str">
        <f t="shared" si="11"/>
        <v/>
      </c>
      <c r="I172" s="49"/>
      <c r="J172" s="28" t="str">
        <f t="shared" si="12"/>
        <v/>
      </c>
      <c r="K172" s="35" t="str">
        <f t="shared" si="13"/>
        <v/>
      </c>
      <c r="M172" t="str">
        <f t="shared" si="14"/>
        <v/>
      </c>
    </row>
    <row r="173" spans="2:13" ht="21" customHeight="1" x14ac:dyDescent="0.25">
      <c r="B173" s="45"/>
      <c r="C173" s="46"/>
      <c r="D173" s="46"/>
      <c r="E173" s="47"/>
      <c r="F173" s="48"/>
      <c r="G173" s="49"/>
      <c r="H173" s="28" t="str">
        <f t="shared" si="11"/>
        <v/>
      </c>
      <c r="I173" s="49"/>
      <c r="J173" s="28" t="str">
        <f t="shared" si="12"/>
        <v/>
      </c>
      <c r="K173" s="35" t="str">
        <f t="shared" si="13"/>
        <v/>
      </c>
      <c r="M173" t="str">
        <f t="shared" si="14"/>
        <v/>
      </c>
    </row>
    <row r="174" spans="2:13" ht="21" customHeight="1" x14ac:dyDescent="0.25">
      <c r="B174" s="45"/>
      <c r="C174" s="46"/>
      <c r="D174" s="46"/>
      <c r="E174" s="47"/>
      <c r="F174" s="48"/>
      <c r="G174" s="49"/>
      <c r="H174" s="28" t="str">
        <f t="shared" si="11"/>
        <v/>
      </c>
      <c r="I174" s="49"/>
      <c r="J174" s="28" t="str">
        <f t="shared" si="12"/>
        <v/>
      </c>
      <c r="K174" s="35" t="str">
        <f t="shared" si="13"/>
        <v/>
      </c>
      <c r="M174" t="str">
        <f t="shared" si="14"/>
        <v/>
      </c>
    </row>
    <row r="175" spans="2:13" ht="21" customHeight="1" x14ac:dyDescent="0.25">
      <c r="B175" s="45"/>
      <c r="C175" s="46"/>
      <c r="D175" s="46"/>
      <c r="E175" s="47"/>
      <c r="F175" s="48"/>
      <c r="G175" s="49"/>
      <c r="H175" s="28" t="str">
        <f t="shared" si="11"/>
        <v/>
      </c>
      <c r="I175" s="49"/>
      <c r="J175" s="28" t="str">
        <f t="shared" si="12"/>
        <v/>
      </c>
      <c r="K175" s="35" t="str">
        <f t="shared" si="13"/>
        <v/>
      </c>
      <c r="M175" t="str">
        <f t="shared" si="14"/>
        <v/>
      </c>
    </row>
    <row r="176" spans="2:13" ht="21" customHeight="1" x14ac:dyDescent="0.25">
      <c r="B176" s="45"/>
      <c r="C176" s="46"/>
      <c r="D176" s="46"/>
      <c r="E176" s="47"/>
      <c r="F176" s="48"/>
      <c r="G176" s="49"/>
      <c r="H176" s="28" t="str">
        <f t="shared" si="11"/>
        <v/>
      </c>
      <c r="I176" s="49"/>
      <c r="J176" s="28" t="str">
        <f t="shared" si="12"/>
        <v/>
      </c>
      <c r="K176" s="35" t="str">
        <f t="shared" si="13"/>
        <v/>
      </c>
      <c r="M176" t="str">
        <f t="shared" si="14"/>
        <v/>
      </c>
    </row>
    <row r="177" spans="2:13" ht="21" customHeight="1" x14ac:dyDescent="0.25">
      <c r="B177" s="45"/>
      <c r="C177" s="46"/>
      <c r="D177" s="46"/>
      <c r="E177" s="47"/>
      <c r="F177" s="48"/>
      <c r="G177" s="49"/>
      <c r="H177" s="28" t="str">
        <f t="shared" si="11"/>
        <v/>
      </c>
      <c r="I177" s="49"/>
      <c r="J177" s="28" t="str">
        <f t="shared" si="12"/>
        <v/>
      </c>
      <c r="K177" s="35" t="str">
        <f t="shared" si="13"/>
        <v/>
      </c>
      <c r="M177" t="str">
        <f t="shared" si="14"/>
        <v/>
      </c>
    </row>
    <row r="178" spans="2:13" ht="21" customHeight="1" x14ac:dyDescent="0.25">
      <c r="B178" s="45"/>
      <c r="C178" s="46"/>
      <c r="D178" s="46"/>
      <c r="E178" s="47"/>
      <c r="F178" s="48"/>
      <c r="G178" s="49"/>
      <c r="H178" s="28" t="str">
        <f t="shared" si="11"/>
        <v/>
      </c>
      <c r="I178" s="49"/>
      <c r="J178" s="28" t="str">
        <f t="shared" si="12"/>
        <v/>
      </c>
      <c r="K178" s="35" t="str">
        <f t="shared" si="13"/>
        <v/>
      </c>
      <c r="M178" t="str">
        <f t="shared" si="14"/>
        <v/>
      </c>
    </row>
    <row r="179" spans="2:13" ht="21" customHeight="1" x14ac:dyDescent="0.25">
      <c r="B179" s="45"/>
      <c r="C179" s="46"/>
      <c r="D179" s="46"/>
      <c r="E179" s="47"/>
      <c r="F179" s="48"/>
      <c r="G179" s="49"/>
      <c r="H179" s="28" t="str">
        <f t="shared" si="11"/>
        <v/>
      </c>
      <c r="I179" s="49"/>
      <c r="J179" s="28" t="str">
        <f t="shared" si="12"/>
        <v/>
      </c>
      <c r="K179" s="35" t="str">
        <f t="shared" si="13"/>
        <v/>
      </c>
      <c r="M179" t="str">
        <f t="shared" si="14"/>
        <v/>
      </c>
    </row>
    <row r="180" spans="2:13" ht="21" customHeight="1" x14ac:dyDescent="0.25">
      <c r="B180" s="45"/>
      <c r="C180" s="46"/>
      <c r="D180" s="46"/>
      <c r="E180" s="47"/>
      <c r="F180" s="48"/>
      <c r="G180" s="49"/>
      <c r="H180" s="28" t="str">
        <f t="shared" si="11"/>
        <v/>
      </c>
      <c r="I180" s="49"/>
      <c r="J180" s="28" t="str">
        <f t="shared" si="12"/>
        <v/>
      </c>
      <c r="K180" s="35" t="str">
        <f t="shared" si="13"/>
        <v/>
      </c>
      <c r="M180" t="str">
        <f t="shared" si="14"/>
        <v/>
      </c>
    </row>
    <row r="181" spans="2:13" ht="21" customHeight="1" x14ac:dyDescent="0.25">
      <c r="B181" s="45"/>
      <c r="C181" s="46"/>
      <c r="D181" s="46"/>
      <c r="E181" s="47"/>
      <c r="F181" s="48"/>
      <c r="G181" s="49"/>
      <c r="H181" s="28" t="str">
        <f t="shared" si="11"/>
        <v/>
      </c>
      <c r="I181" s="49"/>
      <c r="J181" s="28" t="str">
        <f t="shared" si="12"/>
        <v/>
      </c>
      <c r="K181" s="35" t="str">
        <f t="shared" si="13"/>
        <v/>
      </c>
      <c r="M181" t="str">
        <f t="shared" si="14"/>
        <v/>
      </c>
    </row>
    <row r="182" spans="2:13" ht="21" customHeight="1" x14ac:dyDescent="0.25">
      <c r="B182" s="45"/>
      <c r="C182" s="46"/>
      <c r="D182" s="46"/>
      <c r="E182" s="47"/>
      <c r="F182" s="48"/>
      <c r="G182" s="49"/>
      <c r="H182" s="28" t="str">
        <f t="shared" si="11"/>
        <v/>
      </c>
      <c r="I182" s="49"/>
      <c r="J182" s="28" t="str">
        <f t="shared" si="12"/>
        <v/>
      </c>
      <c r="K182" s="35" t="str">
        <f t="shared" si="13"/>
        <v/>
      </c>
      <c r="M182" t="str">
        <f t="shared" si="14"/>
        <v/>
      </c>
    </row>
    <row r="183" spans="2:13" ht="21" customHeight="1" x14ac:dyDescent="0.25">
      <c r="B183" s="45"/>
      <c r="C183" s="46"/>
      <c r="D183" s="46"/>
      <c r="E183" s="47"/>
      <c r="F183" s="48"/>
      <c r="G183" s="49"/>
      <c r="H183" s="28" t="str">
        <f t="shared" si="11"/>
        <v/>
      </c>
      <c r="I183" s="49"/>
      <c r="J183" s="28" t="str">
        <f t="shared" si="12"/>
        <v/>
      </c>
      <c r="K183" s="35" t="str">
        <f t="shared" si="13"/>
        <v/>
      </c>
      <c r="M183" t="str">
        <f t="shared" si="14"/>
        <v/>
      </c>
    </row>
    <row r="184" spans="2:13" ht="21" customHeight="1" x14ac:dyDescent="0.25">
      <c r="B184" s="45"/>
      <c r="C184" s="46"/>
      <c r="D184" s="46"/>
      <c r="E184" s="47"/>
      <c r="F184" s="48"/>
      <c r="G184" s="49"/>
      <c r="H184" s="28" t="str">
        <f t="shared" si="11"/>
        <v/>
      </c>
      <c r="I184" s="49"/>
      <c r="J184" s="28" t="str">
        <f t="shared" si="12"/>
        <v/>
      </c>
      <c r="K184" s="35" t="str">
        <f t="shared" si="13"/>
        <v/>
      </c>
      <c r="M184" t="str">
        <f t="shared" si="14"/>
        <v/>
      </c>
    </row>
    <row r="185" spans="2:13" ht="21" customHeight="1" x14ac:dyDescent="0.25">
      <c r="B185" s="45"/>
      <c r="C185" s="46"/>
      <c r="D185" s="46"/>
      <c r="E185" s="47"/>
      <c r="F185" s="48"/>
      <c r="G185" s="49"/>
      <c r="H185" s="28" t="str">
        <f t="shared" si="11"/>
        <v/>
      </c>
      <c r="I185" s="49"/>
      <c r="J185" s="28" t="str">
        <f t="shared" si="12"/>
        <v/>
      </c>
      <c r="K185" s="35" t="str">
        <f t="shared" si="13"/>
        <v/>
      </c>
      <c r="M185" t="str">
        <f t="shared" si="14"/>
        <v/>
      </c>
    </row>
    <row r="186" spans="2:13" ht="21" customHeight="1" x14ac:dyDescent="0.25">
      <c r="B186" s="45"/>
      <c r="C186" s="46"/>
      <c r="D186" s="46"/>
      <c r="E186" s="47"/>
      <c r="F186" s="48"/>
      <c r="G186" s="49"/>
      <c r="H186" s="28" t="str">
        <f t="shared" si="11"/>
        <v/>
      </c>
      <c r="I186" s="49"/>
      <c r="J186" s="28" t="str">
        <f t="shared" si="12"/>
        <v/>
      </c>
      <c r="K186" s="35" t="str">
        <f t="shared" si="13"/>
        <v/>
      </c>
      <c r="M186" t="str">
        <f t="shared" si="14"/>
        <v/>
      </c>
    </row>
    <row r="187" spans="2:13" ht="21" customHeight="1" x14ac:dyDescent="0.25">
      <c r="B187" s="45"/>
      <c r="C187" s="46"/>
      <c r="D187" s="46"/>
      <c r="E187" s="47"/>
      <c r="F187" s="48"/>
      <c r="G187" s="49"/>
      <c r="H187" s="28" t="str">
        <f t="shared" si="11"/>
        <v/>
      </c>
      <c r="I187" s="49"/>
      <c r="J187" s="28" t="str">
        <f t="shared" si="12"/>
        <v/>
      </c>
      <c r="K187" s="35" t="str">
        <f t="shared" si="13"/>
        <v/>
      </c>
      <c r="M187" t="str">
        <f t="shared" si="14"/>
        <v/>
      </c>
    </row>
    <row r="188" spans="2:13" ht="21" customHeight="1" x14ac:dyDescent="0.25">
      <c r="B188" s="45"/>
      <c r="C188" s="46"/>
      <c r="D188" s="46"/>
      <c r="E188" s="47"/>
      <c r="F188" s="48"/>
      <c r="G188" s="49"/>
      <c r="H188" s="28" t="str">
        <f t="shared" si="11"/>
        <v/>
      </c>
      <c r="I188" s="49"/>
      <c r="J188" s="28" t="str">
        <f t="shared" si="12"/>
        <v/>
      </c>
      <c r="K188" s="35" t="str">
        <f t="shared" si="13"/>
        <v/>
      </c>
      <c r="M188" t="str">
        <f t="shared" si="14"/>
        <v/>
      </c>
    </row>
    <row r="189" spans="2:13" ht="21" customHeight="1" x14ac:dyDescent="0.25">
      <c r="B189" s="45"/>
      <c r="C189" s="46"/>
      <c r="D189" s="46"/>
      <c r="E189" s="47"/>
      <c r="F189" s="48"/>
      <c r="G189" s="49"/>
      <c r="H189" s="28" t="str">
        <f t="shared" si="11"/>
        <v/>
      </c>
      <c r="I189" s="49"/>
      <c r="J189" s="28" t="str">
        <f t="shared" si="12"/>
        <v/>
      </c>
      <c r="K189" s="35" t="str">
        <f t="shared" si="13"/>
        <v/>
      </c>
      <c r="M189" t="str">
        <f t="shared" si="14"/>
        <v/>
      </c>
    </row>
    <row r="190" spans="2:13" ht="21" customHeight="1" x14ac:dyDescent="0.25">
      <c r="B190" s="45"/>
      <c r="C190" s="46"/>
      <c r="D190" s="46"/>
      <c r="E190" s="47"/>
      <c r="F190" s="48"/>
      <c r="G190" s="49"/>
      <c r="H190" s="28" t="str">
        <f t="shared" si="11"/>
        <v/>
      </c>
      <c r="I190" s="49"/>
      <c r="J190" s="28" t="str">
        <f t="shared" si="12"/>
        <v/>
      </c>
      <c r="K190" s="35" t="str">
        <f t="shared" si="13"/>
        <v/>
      </c>
      <c r="M190" t="str">
        <f t="shared" si="14"/>
        <v/>
      </c>
    </row>
    <row r="191" spans="2:13" ht="21" customHeight="1" x14ac:dyDescent="0.25">
      <c r="B191" s="45"/>
      <c r="C191" s="46"/>
      <c r="D191" s="46"/>
      <c r="E191" s="47"/>
      <c r="F191" s="48"/>
      <c r="G191" s="49"/>
      <c r="H191" s="28" t="str">
        <f t="shared" si="11"/>
        <v/>
      </c>
      <c r="I191" s="49"/>
      <c r="J191" s="28" t="str">
        <f t="shared" si="12"/>
        <v/>
      </c>
      <c r="K191" s="35" t="str">
        <f t="shared" si="13"/>
        <v/>
      </c>
      <c r="M191" t="str">
        <f t="shared" si="14"/>
        <v/>
      </c>
    </row>
    <row r="192" spans="2:13" ht="21" customHeight="1" x14ac:dyDescent="0.25">
      <c r="B192" s="45"/>
      <c r="C192" s="46"/>
      <c r="D192" s="46"/>
      <c r="E192" s="47"/>
      <c r="F192" s="48"/>
      <c r="G192" s="49"/>
      <c r="H192" s="28" t="str">
        <f t="shared" si="11"/>
        <v/>
      </c>
      <c r="I192" s="49"/>
      <c r="J192" s="28" t="str">
        <f t="shared" si="12"/>
        <v/>
      </c>
      <c r="K192" s="35" t="str">
        <f t="shared" si="13"/>
        <v/>
      </c>
      <c r="M192" t="str">
        <f t="shared" si="14"/>
        <v/>
      </c>
    </row>
    <row r="193" spans="2:13" ht="21" customHeight="1" x14ac:dyDescent="0.25">
      <c r="B193" s="45"/>
      <c r="C193" s="46"/>
      <c r="D193" s="46"/>
      <c r="E193" s="47"/>
      <c r="F193" s="48"/>
      <c r="G193" s="49"/>
      <c r="H193" s="28" t="str">
        <f t="shared" si="11"/>
        <v/>
      </c>
      <c r="I193" s="49"/>
      <c r="J193" s="28" t="str">
        <f t="shared" si="12"/>
        <v/>
      </c>
      <c r="K193" s="35" t="str">
        <f t="shared" si="13"/>
        <v/>
      </c>
      <c r="M193" t="str">
        <f t="shared" si="14"/>
        <v/>
      </c>
    </row>
    <row r="194" spans="2:13" ht="21" customHeight="1" x14ac:dyDescent="0.25">
      <c r="B194" s="45"/>
      <c r="C194" s="46"/>
      <c r="D194" s="46"/>
      <c r="E194" s="47"/>
      <c r="F194" s="48"/>
      <c r="G194" s="49"/>
      <c r="H194" s="28" t="str">
        <f t="shared" si="11"/>
        <v/>
      </c>
      <c r="I194" s="49"/>
      <c r="J194" s="28" t="str">
        <f t="shared" si="12"/>
        <v/>
      </c>
      <c r="K194" s="35" t="str">
        <f t="shared" si="13"/>
        <v/>
      </c>
      <c r="M194" t="str">
        <f t="shared" si="14"/>
        <v/>
      </c>
    </row>
    <row r="195" spans="2:13" ht="21" customHeight="1" x14ac:dyDescent="0.25">
      <c r="B195" s="45"/>
      <c r="C195" s="46"/>
      <c r="D195" s="46"/>
      <c r="E195" s="47"/>
      <c r="F195" s="48"/>
      <c r="G195" s="49"/>
      <c r="H195" s="28" t="str">
        <f t="shared" si="11"/>
        <v/>
      </c>
      <c r="I195" s="49"/>
      <c r="J195" s="28" t="str">
        <f t="shared" si="12"/>
        <v/>
      </c>
      <c r="K195" s="35" t="str">
        <f t="shared" si="13"/>
        <v/>
      </c>
      <c r="M195" t="str">
        <f t="shared" si="14"/>
        <v/>
      </c>
    </row>
    <row r="196" spans="2:13" ht="21" customHeight="1" x14ac:dyDescent="0.25">
      <c r="B196" s="45"/>
      <c r="C196" s="46"/>
      <c r="D196" s="46"/>
      <c r="E196" s="47"/>
      <c r="F196" s="48"/>
      <c r="G196" s="49"/>
      <c r="H196" s="28" t="str">
        <f t="shared" si="11"/>
        <v/>
      </c>
      <c r="I196" s="49"/>
      <c r="J196" s="28" t="str">
        <f t="shared" si="12"/>
        <v/>
      </c>
      <c r="K196" s="35" t="str">
        <f t="shared" si="13"/>
        <v/>
      </c>
      <c r="M196" t="str">
        <f t="shared" si="14"/>
        <v/>
      </c>
    </row>
    <row r="197" spans="2:13" ht="21" customHeight="1" x14ac:dyDescent="0.25">
      <c r="B197" s="45"/>
      <c r="C197" s="46"/>
      <c r="D197" s="46"/>
      <c r="E197" s="47"/>
      <c r="F197" s="48"/>
      <c r="G197" s="49"/>
      <c r="H197" s="28" t="str">
        <f t="shared" si="11"/>
        <v/>
      </c>
      <c r="I197" s="49"/>
      <c r="J197" s="28" t="str">
        <f t="shared" si="12"/>
        <v/>
      </c>
      <c r="K197" s="35" t="str">
        <f t="shared" si="13"/>
        <v/>
      </c>
      <c r="M197" t="str">
        <f t="shared" si="14"/>
        <v/>
      </c>
    </row>
    <row r="198" spans="2:13" ht="21" customHeight="1" x14ac:dyDescent="0.25">
      <c r="B198" s="45"/>
      <c r="C198" s="46"/>
      <c r="D198" s="46"/>
      <c r="E198" s="47"/>
      <c r="F198" s="48"/>
      <c r="G198" s="49"/>
      <c r="H198" s="28" t="str">
        <f t="shared" si="11"/>
        <v/>
      </c>
      <c r="I198" s="49"/>
      <c r="J198" s="28" t="str">
        <f t="shared" si="12"/>
        <v/>
      </c>
      <c r="K198" s="35" t="str">
        <f t="shared" si="13"/>
        <v/>
      </c>
      <c r="M198" t="str">
        <f t="shared" si="14"/>
        <v/>
      </c>
    </row>
    <row r="199" spans="2:13" ht="21" customHeight="1" x14ac:dyDescent="0.25">
      <c r="B199" s="45"/>
      <c r="C199" s="46"/>
      <c r="D199" s="46"/>
      <c r="E199" s="47"/>
      <c r="F199" s="48"/>
      <c r="G199" s="49"/>
      <c r="H199" s="28" t="str">
        <f t="shared" ref="H199:H262" si="15">IF(G199&lt;&gt;"",G199-G199/((100+F199)/100),"")</f>
        <v/>
      </c>
      <c r="I199" s="49"/>
      <c r="J199" s="28" t="str">
        <f t="shared" ref="J199:J262" si="16">IF(I199&lt;&gt;"",I199-I199/((100+F199)/100),"")</f>
        <v/>
      </c>
      <c r="K199" s="35" t="str">
        <f t="shared" ref="K199:K262" si="17">IF(C199&lt;&gt;0,IF(G199&gt;0,K198+G199,IF(I199&gt;=0,K198-I199,"")),"")</f>
        <v/>
      </c>
      <c r="M199" t="str">
        <f t="shared" si="14"/>
        <v/>
      </c>
    </row>
    <row r="200" spans="2:13" ht="21" customHeight="1" x14ac:dyDescent="0.25">
      <c r="B200" s="45"/>
      <c r="C200" s="46"/>
      <c r="D200" s="46"/>
      <c r="E200" s="47"/>
      <c r="F200" s="48"/>
      <c r="G200" s="49"/>
      <c r="H200" s="28" t="str">
        <f t="shared" si="15"/>
        <v/>
      </c>
      <c r="I200" s="49"/>
      <c r="J200" s="28" t="str">
        <f t="shared" si="16"/>
        <v/>
      </c>
      <c r="K200" s="35" t="str">
        <f t="shared" si="17"/>
        <v/>
      </c>
      <c r="M200" t="str">
        <f t="shared" ref="M200:M263" si="18">IF(K201="",K200,"0")</f>
        <v/>
      </c>
    </row>
    <row r="201" spans="2:13" ht="21" customHeight="1" x14ac:dyDescent="0.25">
      <c r="B201" s="45"/>
      <c r="C201" s="46"/>
      <c r="D201" s="46"/>
      <c r="E201" s="47"/>
      <c r="F201" s="48"/>
      <c r="G201" s="49"/>
      <c r="H201" s="28" t="str">
        <f t="shared" si="15"/>
        <v/>
      </c>
      <c r="I201" s="49"/>
      <c r="J201" s="28" t="str">
        <f t="shared" si="16"/>
        <v/>
      </c>
      <c r="K201" s="35" t="str">
        <f t="shared" si="17"/>
        <v/>
      </c>
      <c r="M201" t="str">
        <f t="shared" si="18"/>
        <v/>
      </c>
    </row>
    <row r="202" spans="2:13" ht="21" customHeight="1" x14ac:dyDescent="0.25">
      <c r="B202" s="45"/>
      <c r="C202" s="46"/>
      <c r="D202" s="46"/>
      <c r="E202" s="47"/>
      <c r="F202" s="48"/>
      <c r="G202" s="49"/>
      <c r="H202" s="28" t="str">
        <f t="shared" si="15"/>
        <v/>
      </c>
      <c r="I202" s="49"/>
      <c r="J202" s="28" t="str">
        <f t="shared" si="16"/>
        <v/>
      </c>
      <c r="K202" s="35" t="str">
        <f t="shared" si="17"/>
        <v/>
      </c>
      <c r="M202" t="str">
        <f t="shared" si="18"/>
        <v/>
      </c>
    </row>
    <row r="203" spans="2:13" ht="21" customHeight="1" x14ac:dyDescent="0.25">
      <c r="B203" s="45"/>
      <c r="C203" s="46"/>
      <c r="D203" s="46"/>
      <c r="E203" s="47"/>
      <c r="F203" s="48"/>
      <c r="G203" s="49"/>
      <c r="H203" s="28" t="str">
        <f t="shared" si="15"/>
        <v/>
      </c>
      <c r="I203" s="49"/>
      <c r="J203" s="28" t="str">
        <f t="shared" si="16"/>
        <v/>
      </c>
      <c r="K203" s="35" t="str">
        <f t="shared" si="17"/>
        <v/>
      </c>
      <c r="M203" t="str">
        <f t="shared" si="18"/>
        <v/>
      </c>
    </row>
    <row r="204" spans="2:13" ht="21" customHeight="1" x14ac:dyDescent="0.25">
      <c r="B204" s="45"/>
      <c r="C204" s="46"/>
      <c r="D204" s="46"/>
      <c r="E204" s="47"/>
      <c r="F204" s="48"/>
      <c r="G204" s="49"/>
      <c r="H204" s="28" t="str">
        <f t="shared" si="15"/>
        <v/>
      </c>
      <c r="I204" s="49"/>
      <c r="J204" s="28" t="str">
        <f t="shared" si="16"/>
        <v/>
      </c>
      <c r="K204" s="35" t="str">
        <f t="shared" si="17"/>
        <v/>
      </c>
      <c r="M204" t="str">
        <f t="shared" si="18"/>
        <v/>
      </c>
    </row>
    <row r="205" spans="2:13" ht="21" customHeight="1" x14ac:dyDescent="0.25">
      <c r="B205" s="45"/>
      <c r="C205" s="46"/>
      <c r="D205" s="46"/>
      <c r="E205" s="47"/>
      <c r="F205" s="48"/>
      <c r="G205" s="49"/>
      <c r="H205" s="28" t="str">
        <f t="shared" si="15"/>
        <v/>
      </c>
      <c r="I205" s="49"/>
      <c r="J205" s="28" t="str">
        <f t="shared" si="16"/>
        <v/>
      </c>
      <c r="K205" s="35" t="str">
        <f t="shared" si="17"/>
        <v/>
      </c>
      <c r="M205" t="str">
        <f t="shared" si="18"/>
        <v/>
      </c>
    </row>
    <row r="206" spans="2:13" ht="21" customHeight="1" x14ac:dyDescent="0.25">
      <c r="B206" s="45"/>
      <c r="C206" s="46"/>
      <c r="D206" s="46"/>
      <c r="E206" s="47"/>
      <c r="F206" s="48"/>
      <c r="G206" s="49"/>
      <c r="H206" s="28" t="str">
        <f t="shared" si="15"/>
        <v/>
      </c>
      <c r="I206" s="49"/>
      <c r="J206" s="28" t="str">
        <f t="shared" si="16"/>
        <v/>
      </c>
      <c r="K206" s="35" t="str">
        <f t="shared" si="17"/>
        <v/>
      </c>
      <c r="M206" t="str">
        <f t="shared" si="18"/>
        <v/>
      </c>
    </row>
    <row r="207" spans="2:13" ht="21" customHeight="1" x14ac:dyDescent="0.25">
      <c r="B207" s="45"/>
      <c r="C207" s="46"/>
      <c r="D207" s="46"/>
      <c r="E207" s="47"/>
      <c r="F207" s="48"/>
      <c r="G207" s="49"/>
      <c r="H207" s="28" t="str">
        <f t="shared" si="15"/>
        <v/>
      </c>
      <c r="I207" s="49"/>
      <c r="J207" s="28" t="str">
        <f t="shared" si="16"/>
        <v/>
      </c>
      <c r="K207" s="35" t="str">
        <f t="shared" si="17"/>
        <v/>
      </c>
      <c r="M207" t="str">
        <f t="shared" si="18"/>
        <v/>
      </c>
    </row>
    <row r="208" spans="2:13" ht="21" customHeight="1" x14ac:dyDescent="0.25">
      <c r="B208" s="45"/>
      <c r="C208" s="46"/>
      <c r="D208" s="46"/>
      <c r="E208" s="47"/>
      <c r="F208" s="48"/>
      <c r="G208" s="49"/>
      <c r="H208" s="28" t="str">
        <f t="shared" si="15"/>
        <v/>
      </c>
      <c r="I208" s="49"/>
      <c r="J208" s="28" t="str">
        <f t="shared" si="16"/>
        <v/>
      </c>
      <c r="K208" s="35" t="str">
        <f t="shared" si="17"/>
        <v/>
      </c>
      <c r="M208" t="str">
        <f t="shared" si="18"/>
        <v/>
      </c>
    </row>
    <row r="209" spans="2:13" ht="21" customHeight="1" x14ac:dyDescent="0.25">
      <c r="B209" s="45"/>
      <c r="C209" s="46"/>
      <c r="D209" s="46"/>
      <c r="E209" s="47"/>
      <c r="F209" s="48"/>
      <c r="G209" s="49"/>
      <c r="H209" s="28" t="str">
        <f t="shared" si="15"/>
        <v/>
      </c>
      <c r="I209" s="49"/>
      <c r="J209" s="28" t="str">
        <f t="shared" si="16"/>
        <v/>
      </c>
      <c r="K209" s="35" t="str">
        <f t="shared" si="17"/>
        <v/>
      </c>
      <c r="M209" t="str">
        <f t="shared" si="18"/>
        <v/>
      </c>
    </row>
    <row r="210" spans="2:13" ht="21" customHeight="1" x14ac:dyDescent="0.25">
      <c r="B210" s="45"/>
      <c r="C210" s="46"/>
      <c r="D210" s="46"/>
      <c r="E210" s="47"/>
      <c r="F210" s="48"/>
      <c r="G210" s="49"/>
      <c r="H210" s="28" t="str">
        <f t="shared" si="15"/>
        <v/>
      </c>
      <c r="I210" s="49"/>
      <c r="J210" s="28" t="str">
        <f t="shared" si="16"/>
        <v/>
      </c>
      <c r="K210" s="35" t="str">
        <f t="shared" si="17"/>
        <v/>
      </c>
      <c r="M210" t="str">
        <f t="shared" si="18"/>
        <v/>
      </c>
    </row>
    <row r="211" spans="2:13" ht="21" customHeight="1" x14ac:dyDescent="0.25">
      <c r="B211" s="45"/>
      <c r="C211" s="46"/>
      <c r="D211" s="46"/>
      <c r="E211" s="47"/>
      <c r="F211" s="48"/>
      <c r="G211" s="49"/>
      <c r="H211" s="28" t="str">
        <f t="shared" si="15"/>
        <v/>
      </c>
      <c r="I211" s="49"/>
      <c r="J211" s="28" t="str">
        <f t="shared" si="16"/>
        <v/>
      </c>
      <c r="K211" s="35" t="str">
        <f t="shared" si="17"/>
        <v/>
      </c>
      <c r="M211" t="str">
        <f t="shared" si="18"/>
        <v/>
      </c>
    </row>
    <row r="212" spans="2:13" ht="21" customHeight="1" x14ac:dyDescent="0.25">
      <c r="B212" s="45"/>
      <c r="C212" s="46"/>
      <c r="D212" s="46"/>
      <c r="E212" s="47"/>
      <c r="F212" s="48"/>
      <c r="G212" s="49"/>
      <c r="H212" s="28" t="str">
        <f t="shared" si="15"/>
        <v/>
      </c>
      <c r="I212" s="49"/>
      <c r="J212" s="28" t="str">
        <f t="shared" si="16"/>
        <v/>
      </c>
      <c r="K212" s="35" t="str">
        <f t="shared" si="17"/>
        <v/>
      </c>
      <c r="M212" t="str">
        <f t="shared" si="18"/>
        <v/>
      </c>
    </row>
    <row r="213" spans="2:13" ht="21" customHeight="1" x14ac:dyDescent="0.25">
      <c r="B213" s="45"/>
      <c r="C213" s="46"/>
      <c r="D213" s="46"/>
      <c r="E213" s="47"/>
      <c r="F213" s="48"/>
      <c r="G213" s="49"/>
      <c r="H213" s="28" t="str">
        <f t="shared" si="15"/>
        <v/>
      </c>
      <c r="I213" s="49"/>
      <c r="J213" s="28" t="str">
        <f t="shared" si="16"/>
        <v/>
      </c>
      <c r="K213" s="35" t="str">
        <f t="shared" si="17"/>
        <v/>
      </c>
      <c r="M213" t="str">
        <f t="shared" si="18"/>
        <v/>
      </c>
    </row>
    <row r="214" spans="2:13" ht="21" customHeight="1" x14ac:dyDescent="0.25">
      <c r="B214" s="45"/>
      <c r="C214" s="46"/>
      <c r="D214" s="46"/>
      <c r="E214" s="47"/>
      <c r="F214" s="48"/>
      <c r="G214" s="49"/>
      <c r="H214" s="28" t="str">
        <f t="shared" si="15"/>
        <v/>
      </c>
      <c r="I214" s="49"/>
      <c r="J214" s="28" t="str">
        <f t="shared" si="16"/>
        <v/>
      </c>
      <c r="K214" s="35" t="str">
        <f t="shared" si="17"/>
        <v/>
      </c>
      <c r="M214" t="str">
        <f t="shared" si="18"/>
        <v/>
      </c>
    </row>
    <row r="215" spans="2:13" ht="21" customHeight="1" x14ac:dyDescent="0.25">
      <c r="B215" s="45"/>
      <c r="C215" s="46"/>
      <c r="D215" s="46"/>
      <c r="E215" s="47"/>
      <c r="F215" s="48"/>
      <c r="G215" s="49"/>
      <c r="H215" s="28" t="str">
        <f t="shared" si="15"/>
        <v/>
      </c>
      <c r="I215" s="49"/>
      <c r="J215" s="28" t="str">
        <f t="shared" si="16"/>
        <v/>
      </c>
      <c r="K215" s="35" t="str">
        <f t="shared" si="17"/>
        <v/>
      </c>
      <c r="M215" t="str">
        <f t="shared" si="18"/>
        <v/>
      </c>
    </row>
    <row r="216" spans="2:13" ht="21" customHeight="1" x14ac:dyDescent="0.25">
      <c r="B216" s="45"/>
      <c r="C216" s="46"/>
      <c r="D216" s="46"/>
      <c r="E216" s="47"/>
      <c r="F216" s="48"/>
      <c r="G216" s="49"/>
      <c r="H216" s="28" t="str">
        <f t="shared" si="15"/>
        <v/>
      </c>
      <c r="I216" s="49"/>
      <c r="J216" s="28" t="str">
        <f t="shared" si="16"/>
        <v/>
      </c>
      <c r="K216" s="35" t="str">
        <f t="shared" si="17"/>
        <v/>
      </c>
      <c r="M216" t="str">
        <f t="shared" si="18"/>
        <v/>
      </c>
    </row>
    <row r="217" spans="2:13" ht="21" customHeight="1" x14ac:dyDescent="0.25">
      <c r="B217" s="45"/>
      <c r="C217" s="46"/>
      <c r="D217" s="46"/>
      <c r="E217" s="47"/>
      <c r="F217" s="48"/>
      <c r="G217" s="49"/>
      <c r="H217" s="28" t="str">
        <f t="shared" si="15"/>
        <v/>
      </c>
      <c r="I217" s="49"/>
      <c r="J217" s="28" t="str">
        <f t="shared" si="16"/>
        <v/>
      </c>
      <c r="K217" s="35" t="str">
        <f t="shared" si="17"/>
        <v/>
      </c>
      <c r="M217" t="str">
        <f t="shared" si="18"/>
        <v/>
      </c>
    </row>
    <row r="218" spans="2:13" ht="21" customHeight="1" x14ac:dyDescent="0.25">
      <c r="B218" s="45"/>
      <c r="C218" s="46"/>
      <c r="D218" s="46"/>
      <c r="E218" s="47"/>
      <c r="F218" s="48"/>
      <c r="G218" s="49"/>
      <c r="H218" s="28" t="str">
        <f t="shared" si="15"/>
        <v/>
      </c>
      <c r="I218" s="49"/>
      <c r="J218" s="28" t="str">
        <f t="shared" si="16"/>
        <v/>
      </c>
      <c r="K218" s="35" t="str">
        <f t="shared" si="17"/>
        <v/>
      </c>
      <c r="M218" t="str">
        <f t="shared" si="18"/>
        <v/>
      </c>
    </row>
    <row r="219" spans="2:13" ht="21" customHeight="1" x14ac:dyDescent="0.25">
      <c r="B219" s="45"/>
      <c r="C219" s="46"/>
      <c r="D219" s="46"/>
      <c r="E219" s="47"/>
      <c r="F219" s="48"/>
      <c r="G219" s="49"/>
      <c r="H219" s="28" t="str">
        <f t="shared" si="15"/>
        <v/>
      </c>
      <c r="I219" s="49"/>
      <c r="J219" s="28" t="str">
        <f t="shared" si="16"/>
        <v/>
      </c>
      <c r="K219" s="35" t="str">
        <f t="shared" si="17"/>
        <v/>
      </c>
      <c r="M219" t="str">
        <f t="shared" si="18"/>
        <v/>
      </c>
    </row>
    <row r="220" spans="2:13" ht="21" customHeight="1" x14ac:dyDescent="0.25">
      <c r="B220" s="45"/>
      <c r="C220" s="46"/>
      <c r="D220" s="46"/>
      <c r="E220" s="47"/>
      <c r="F220" s="48"/>
      <c r="G220" s="49"/>
      <c r="H220" s="28" t="str">
        <f t="shared" si="15"/>
        <v/>
      </c>
      <c r="I220" s="49"/>
      <c r="J220" s="28" t="str">
        <f t="shared" si="16"/>
        <v/>
      </c>
      <c r="K220" s="35" t="str">
        <f t="shared" si="17"/>
        <v/>
      </c>
      <c r="M220" t="str">
        <f t="shared" si="18"/>
        <v/>
      </c>
    </row>
    <row r="221" spans="2:13" ht="21" customHeight="1" x14ac:dyDescent="0.25">
      <c r="B221" s="45"/>
      <c r="C221" s="46"/>
      <c r="D221" s="46"/>
      <c r="E221" s="47"/>
      <c r="F221" s="48"/>
      <c r="G221" s="49"/>
      <c r="H221" s="28" t="str">
        <f t="shared" si="15"/>
        <v/>
      </c>
      <c r="I221" s="49"/>
      <c r="J221" s="28" t="str">
        <f t="shared" si="16"/>
        <v/>
      </c>
      <c r="K221" s="35" t="str">
        <f t="shared" si="17"/>
        <v/>
      </c>
      <c r="M221" t="str">
        <f t="shared" si="18"/>
        <v/>
      </c>
    </row>
    <row r="222" spans="2:13" ht="21" customHeight="1" x14ac:dyDescent="0.25">
      <c r="B222" s="45"/>
      <c r="C222" s="46"/>
      <c r="D222" s="46"/>
      <c r="E222" s="47"/>
      <c r="F222" s="48"/>
      <c r="G222" s="49"/>
      <c r="H222" s="28" t="str">
        <f t="shared" si="15"/>
        <v/>
      </c>
      <c r="I222" s="49"/>
      <c r="J222" s="28" t="str">
        <f t="shared" si="16"/>
        <v/>
      </c>
      <c r="K222" s="35" t="str">
        <f t="shared" si="17"/>
        <v/>
      </c>
      <c r="M222" t="str">
        <f t="shared" si="18"/>
        <v/>
      </c>
    </row>
    <row r="223" spans="2:13" ht="21" customHeight="1" x14ac:dyDescent="0.25">
      <c r="B223" s="45"/>
      <c r="C223" s="46"/>
      <c r="D223" s="46"/>
      <c r="E223" s="47"/>
      <c r="F223" s="48"/>
      <c r="G223" s="49"/>
      <c r="H223" s="28" t="str">
        <f t="shared" si="15"/>
        <v/>
      </c>
      <c r="I223" s="49"/>
      <c r="J223" s="28" t="str">
        <f t="shared" si="16"/>
        <v/>
      </c>
      <c r="K223" s="35" t="str">
        <f t="shared" si="17"/>
        <v/>
      </c>
      <c r="M223" t="str">
        <f t="shared" si="18"/>
        <v/>
      </c>
    </row>
    <row r="224" spans="2:13" ht="21" customHeight="1" x14ac:dyDescent="0.25">
      <c r="B224" s="45"/>
      <c r="C224" s="46"/>
      <c r="D224" s="46"/>
      <c r="E224" s="47"/>
      <c r="F224" s="48"/>
      <c r="G224" s="49"/>
      <c r="H224" s="28" t="str">
        <f t="shared" si="15"/>
        <v/>
      </c>
      <c r="I224" s="49"/>
      <c r="J224" s="28" t="str">
        <f t="shared" si="16"/>
        <v/>
      </c>
      <c r="K224" s="35" t="str">
        <f t="shared" si="17"/>
        <v/>
      </c>
      <c r="M224" t="str">
        <f t="shared" si="18"/>
        <v/>
      </c>
    </row>
    <row r="225" spans="2:13" ht="21" customHeight="1" x14ac:dyDescent="0.25">
      <c r="B225" s="45"/>
      <c r="C225" s="46"/>
      <c r="D225" s="46"/>
      <c r="E225" s="47"/>
      <c r="F225" s="48"/>
      <c r="G225" s="49"/>
      <c r="H225" s="28" t="str">
        <f t="shared" si="15"/>
        <v/>
      </c>
      <c r="I225" s="49"/>
      <c r="J225" s="28" t="str">
        <f t="shared" si="16"/>
        <v/>
      </c>
      <c r="K225" s="35" t="str">
        <f t="shared" si="17"/>
        <v/>
      </c>
      <c r="M225" t="str">
        <f t="shared" si="18"/>
        <v/>
      </c>
    </row>
    <row r="226" spans="2:13" ht="21" customHeight="1" x14ac:dyDescent="0.25">
      <c r="B226" s="45"/>
      <c r="C226" s="46"/>
      <c r="D226" s="46"/>
      <c r="E226" s="47"/>
      <c r="F226" s="48"/>
      <c r="G226" s="49"/>
      <c r="H226" s="28" t="str">
        <f t="shared" si="15"/>
        <v/>
      </c>
      <c r="I226" s="49"/>
      <c r="J226" s="28" t="str">
        <f t="shared" si="16"/>
        <v/>
      </c>
      <c r="K226" s="35" t="str">
        <f t="shared" si="17"/>
        <v/>
      </c>
      <c r="M226" t="str">
        <f t="shared" si="18"/>
        <v/>
      </c>
    </row>
    <row r="227" spans="2:13" ht="21" customHeight="1" x14ac:dyDescent="0.25">
      <c r="B227" s="45"/>
      <c r="C227" s="46"/>
      <c r="D227" s="46"/>
      <c r="E227" s="47"/>
      <c r="F227" s="48"/>
      <c r="G227" s="49"/>
      <c r="H227" s="28" t="str">
        <f t="shared" si="15"/>
        <v/>
      </c>
      <c r="I227" s="49"/>
      <c r="J227" s="28" t="str">
        <f t="shared" si="16"/>
        <v/>
      </c>
      <c r="K227" s="35" t="str">
        <f t="shared" si="17"/>
        <v/>
      </c>
      <c r="M227" t="str">
        <f t="shared" si="18"/>
        <v/>
      </c>
    </row>
    <row r="228" spans="2:13" ht="21" customHeight="1" x14ac:dyDescent="0.25">
      <c r="B228" s="45"/>
      <c r="C228" s="46"/>
      <c r="D228" s="46"/>
      <c r="E228" s="47"/>
      <c r="F228" s="48"/>
      <c r="G228" s="49"/>
      <c r="H228" s="28" t="str">
        <f t="shared" si="15"/>
        <v/>
      </c>
      <c r="I228" s="49"/>
      <c r="J228" s="28" t="str">
        <f t="shared" si="16"/>
        <v/>
      </c>
      <c r="K228" s="35" t="str">
        <f t="shared" si="17"/>
        <v/>
      </c>
      <c r="M228" t="str">
        <f t="shared" si="18"/>
        <v/>
      </c>
    </row>
    <row r="229" spans="2:13" ht="21" customHeight="1" x14ac:dyDescent="0.25">
      <c r="B229" s="45"/>
      <c r="C229" s="46"/>
      <c r="D229" s="46"/>
      <c r="E229" s="47"/>
      <c r="F229" s="48"/>
      <c r="G229" s="49"/>
      <c r="H229" s="28" t="str">
        <f t="shared" si="15"/>
        <v/>
      </c>
      <c r="I229" s="49"/>
      <c r="J229" s="28" t="str">
        <f t="shared" si="16"/>
        <v/>
      </c>
      <c r="K229" s="35" t="str">
        <f t="shared" si="17"/>
        <v/>
      </c>
      <c r="M229" t="str">
        <f t="shared" si="18"/>
        <v/>
      </c>
    </row>
    <row r="230" spans="2:13" ht="21" customHeight="1" x14ac:dyDescent="0.25">
      <c r="B230" s="45"/>
      <c r="C230" s="46"/>
      <c r="D230" s="46"/>
      <c r="E230" s="47"/>
      <c r="F230" s="48"/>
      <c r="G230" s="49"/>
      <c r="H230" s="28" t="str">
        <f t="shared" si="15"/>
        <v/>
      </c>
      <c r="I230" s="49"/>
      <c r="J230" s="28" t="str">
        <f t="shared" si="16"/>
        <v/>
      </c>
      <c r="K230" s="35" t="str">
        <f t="shared" si="17"/>
        <v/>
      </c>
      <c r="M230" t="str">
        <f t="shared" si="18"/>
        <v/>
      </c>
    </row>
    <row r="231" spans="2:13" ht="21" customHeight="1" x14ac:dyDescent="0.25">
      <c r="B231" s="45"/>
      <c r="C231" s="46"/>
      <c r="D231" s="46"/>
      <c r="E231" s="47"/>
      <c r="F231" s="48"/>
      <c r="G231" s="49"/>
      <c r="H231" s="28" t="str">
        <f t="shared" si="15"/>
        <v/>
      </c>
      <c r="I231" s="49"/>
      <c r="J231" s="28" t="str">
        <f t="shared" si="16"/>
        <v/>
      </c>
      <c r="K231" s="35" t="str">
        <f t="shared" si="17"/>
        <v/>
      </c>
      <c r="M231" t="str">
        <f t="shared" si="18"/>
        <v/>
      </c>
    </row>
    <row r="232" spans="2:13" ht="21" customHeight="1" x14ac:dyDescent="0.25">
      <c r="B232" s="45"/>
      <c r="C232" s="46"/>
      <c r="D232" s="46"/>
      <c r="E232" s="47"/>
      <c r="F232" s="48"/>
      <c r="G232" s="49"/>
      <c r="H232" s="28" t="str">
        <f t="shared" si="15"/>
        <v/>
      </c>
      <c r="I232" s="49"/>
      <c r="J232" s="28" t="str">
        <f t="shared" si="16"/>
        <v/>
      </c>
      <c r="K232" s="35" t="str">
        <f t="shared" si="17"/>
        <v/>
      </c>
      <c r="M232" t="str">
        <f t="shared" si="18"/>
        <v/>
      </c>
    </row>
    <row r="233" spans="2:13" ht="21" customHeight="1" x14ac:dyDescent="0.25">
      <c r="B233" s="45"/>
      <c r="C233" s="46"/>
      <c r="D233" s="46"/>
      <c r="E233" s="47"/>
      <c r="F233" s="48"/>
      <c r="G233" s="49"/>
      <c r="H233" s="28" t="str">
        <f t="shared" si="15"/>
        <v/>
      </c>
      <c r="I233" s="49"/>
      <c r="J233" s="28" t="str">
        <f t="shared" si="16"/>
        <v/>
      </c>
      <c r="K233" s="35" t="str">
        <f t="shared" si="17"/>
        <v/>
      </c>
      <c r="M233" t="str">
        <f t="shared" si="18"/>
        <v/>
      </c>
    </row>
    <row r="234" spans="2:13" ht="21" customHeight="1" x14ac:dyDescent="0.25">
      <c r="B234" s="45"/>
      <c r="C234" s="46"/>
      <c r="D234" s="46"/>
      <c r="E234" s="47"/>
      <c r="F234" s="48"/>
      <c r="G234" s="49"/>
      <c r="H234" s="28" t="str">
        <f t="shared" si="15"/>
        <v/>
      </c>
      <c r="I234" s="49"/>
      <c r="J234" s="28" t="str">
        <f t="shared" si="16"/>
        <v/>
      </c>
      <c r="K234" s="35" t="str">
        <f t="shared" si="17"/>
        <v/>
      </c>
      <c r="M234" t="str">
        <f t="shared" si="18"/>
        <v/>
      </c>
    </row>
    <row r="235" spans="2:13" ht="21" customHeight="1" x14ac:dyDescent="0.25">
      <c r="B235" s="45"/>
      <c r="C235" s="46"/>
      <c r="D235" s="46"/>
      <c r="E235" s="47"/>
      <c r="F235" s="48"/>
      <c r="G235" s="49"/>
      <c r="H235" s="28" t="str">
        <f t="shared" si="15"/>
        <v/>
      </c>
      <c r="I235" s="49"/>
      <c r="J235" s="28" t="str">
        <f t="shared" si="16"/>
        <v/>
      </c>
      <c r="K235" s="35" t="str">
        <f t="shared" si="17"/>
        <v/>
      </c>
      <c r="M235" t="str">
        <f t="shared" si="18"/>
        <v/>
      </c>
    </row>
    <row r="236" spans="2:13" ht="21" customHeight="1" x14ac:dyDescent="0.25">
      <c r="B236" s="45"/>
      <c r="C236" s="46"/>
      <c r="D236" s="46"/>
      <c r="E236" s="47"/>
      <c r="F236" s="48"/>
      <c r="G236" s="49"/>
      <c r="H236" s="28" t="str">
        <f t="shared" si="15"/>
        <v/>
      </c>
      <c r="I236" s="49"/>
      <c r="J236" s="28" t="str">
        <f t="shared" si="16"/>
        <v/>
      </c>
      <c r="K236" s="35" t="str">
        <f t="shared" si="17"/>
        <v/>
      </c>
      <c r="M236" t="str">
        <f t="shared" si="18"/>
        <v/>
      </c>
    </row>
    <row r="237" spans="2:13" ht="21" customHeight="1" x14ac:dyDescent="0.25">
      <c r="B237" s="45"/>
      <c r="C237" s="46"/>
      <c r="D237" s="46"/>
      <c r="E237" s="47"/>
      <c r="F237" s="48"/>
      <c r="G237" s="49"/>
      <c r="H237" s="28" t="str">
        <f t="shared" si="15"/>
        <v/>
      </c>
      <c r="I237" s="49"/>
      <c r="J237" s="28" t="str">
        <f t="shared" si="16"/>
        <v/>
      </c>
      <c r="K237" s="35" t="str">
        <f t="shared" si="17"/>
        <v/>
      </c>
      <c r="M237" t="str">
        <f t="shared" si="18"/>
        <v/>
      </c>
    </row>
    <row r="238" spans="2:13" ht="21" customHeight="1" x14ac:dyDescent="0.25">
      <c r="B238" s="45"/>
      <c r="C238" s="46"/>
      <c r="D238" s="46"/>
      <c r="E238" s="47"/>
      <c r="F238" s="48"/>
      <c r="G238" s="49"/>
      <c r="H238" s="28" t="str">
        <f t="shared" si="15"/>
        <v/>
      </c>
      <c r="I238" s="49"/>
      <c r="J238" s="28" t="str">
        <f t="shared" si="16"/>
        <v/>
      </c>
      <c r="K238" s="35" t="str">
        <f t="shared" si="17"/>
        <v/>
      </c>
      <c r="M238" t="str">
        <f t="shared" si="18"/>
        <v/>
      </c>
    </row>
    <row r="239" spans="2:13" ht="21" customHeight="1" x14ac:dyDescent="0.25">
      <c r="B239" s="45"/>
      <c r="C239" s="46"/>
      <c r="D239" s="46"/>
      <c r="E239" s="47"/>
      <c r="F239" s="48"/>
      <c r="G239" s="49"/>
      <c r="H239" s="28" t="str">
        <f t="shared" si="15"/>
        <v/>
      </c>
      <c r="I239" s="49"/>
      <c r="J239" s="28" t="str">
        <f t="shared" si="16"/>
        <v/>
      </c>
      <c r="K239" s="35" t="str">
        <f t="shared" si="17"/>
        <v/>
      </c>
      <c r="M239" t="str">
        <f t="shared" si="18"/>
        <v/>
      </c>
    </row>
    <row r="240" spans="2:13" ht="21" customHeight="1" x14ac:dyDescent="0.25">
      <c r="B240" s="45"/>
      <c r="C240" s="46"/>
      <c r="D240" s="46"/>
      <c r="E240" s="47"/>
      <c r="F240" s="48"/>
      <c r="G240" s="49"/>
      <c r="H240" s="28" t="str">
        <f t="shared" si="15"/>
        <v/>
      </c>
      <c r="I240" s="49"/>
      <c r="J240" s="28" t="str">
        <f t="shared" si="16"/>
        <v/>
      </c>
      <c r="K240" s="35" t="str">
        <f t="shared" si="17"/>
        <v/>
      </c>
      <c r="M240" t="str">
        <f t="shared" si="18"/>
        <v/>
      </c>
    </row>
    <row r="241" spans="2:13" ht="21" customHeight="1" x14ac:dyDescent="0.25">
      <c r="B241" s="45"/>
      <c r="C241" s="46"/>
      <c r="D241" s="46"/>
      <c r="E241" s="47"/>
      <c r="F241" s="48"/>
      <c r="G241" s="49"/>
      <c r="H241" s="28" t="str">
        <f t="shared" si="15"/>
        <v/>
      </c>
      <c r="I241" s="49"/>
      <c r="J241" s="28" t="str">
        <f t="shared" si="16"/>
        <v/>
      </c>
      <c r="K241" s="35" t="str">
        <f t="shared" si="17"/>
        <v/>
      </c>
      <c r="M241" t="str">
        <f t="shared" si="18"/>
        <v/>
      </c>
    </row>
    <row r="242" spans="2:13" ht="21" customHeight="1" x14ac:dyDescent="0.25">
      <c r="B242" s="45"/>
      <c r="C242" s="46"/>
      <c r="D242" s="46"/>
      <c r="E242" s="47"/>
      <c r="F242" s="48"/>
      <c r="G242" s="49"/>
      <c r="H242" s="28" t="str">
        <f t="shared" si="15"/>
        <v/>
      </c>
      <c r="I242" s="49"/>
      <c r="J242" s="28" t="str">
        <f t="shared" si="16"/>
        <v/>
      </c>
      <c r="K242" s="35" t="str">
        <f t="shared" si="17"/>
        <v/>
      </c>
      <c r="M242" t="str">
        <f t="shared" si="18"/>
        <v/>
      </c>
    </row>
    <row r="243" spans="2:13" ht="21" customHeight="1" x14ac:dyDescent="0.25">
      <c r="B243" s="45"/>
      <c r="C243" s="46"/>
      <c r="D243" s="46"/>
      <c r="E243" s="47"/>
      <c r="F243" s="48"/>
      <c r="G243" s="49"/>
      <c r="H243" s="28" t="str">
        <f t="shared" si="15"/>
        <v/>
      </c>
      <c r="I243" s="49"/>
      <c r="J243" s="28" t="str">
        <f t="shared" si="16"/>
        <v/>
      </c>
      <c r="K243" s="35" t="str">
        <f t="shared" si="17"/>
        <v/>
      </c>
      <c r="M243" t="str">
        <f t="shared" si="18"/>
        <v/>
      </c>
    </row>
    <row r="244" spans="2:13" ht="21" customHeight="1" x14ac:dyDescent="0.25">
      <c r="B244" s="45"/>
      <c r="C244" s="46"/>
      <c r="D244" s="46"/>
      <c r="E244" s="47"/>
      <c r="F244" s="48"/>
      <c r="G244" s="49"/>
      <c r="H244" s="28" t="str">
        <f t="shared" si="15"/>
        <v/>
      </c>
      <c r="I244" s="49"/>
      <c r="J244" s="28" t="str">
        <f t="shared" si="16"/>
        <v/>
      </c>
      <c r="K244" s="35" t="str">
        <f t="shared" si="17"/>
        <v/>
      </c>
      <c r="M244" t="str">
        <f t="shared" si="18"/>
        <v/>
      </c>
    </row>
    <row r="245" spans="2:13" ht="21" customHeight="1" x14ac:dyDescent="0.25">
      <c r="B245" s="45"/>
      <c r="C245" s="46"/>
      <c r="D245" s="46"/>
      <c r="E245" s="47"/>
      <c r="F245" s="48"/>
      <c r="G245" s="49"/>
      <c r="H245" s="28" t="str">
        <f t="shared" si="15"/>
        <v/>
      </c>
      <c r="I245" s="49"/>
      <c r="J245" s="28" t="str">
        <f t="shared" si="16"/>
        <v/>
      </c>
      <c r="K245" s="35" t="str">
        <f t="shared" si="17"/>
        <v/>
      </c>
      <c r="M245" t="str">
        <f t="shared" si="18"/>
        <v/>
      </c>
    </row>
    <row r="246" spans="2:13" ht="21" customHeight="1" x14ac:dyDescent="0.25">
      <c r="B246" s="45"/>
      <c r="C246" s="46"/>
      <c r="D246" s="46"/>
      <c r="E246" s="47"/>
      <c r="F246" s="48"/>
      <c r="G246" s="49"/>
      <c r="H246" s="28" t="str">
        <f t="shared" si="15"/>
        <v/>
      </c>
      <c r="I246" s="49"/>
      <c r="J246" s="28" t="str">
        <f t="shared" si="16"/>
        <v/>
      </c>
      <c r="K246" s="35" t="str">
        <f t="shared" si="17"/>
        <v/>
      </c>
      <c r="M246" t="str">
        <f t="shared" si="18"/>
        <v/>
      </c>
    </row>
    <row r="247" spans="2:13" ht="21" customHeight="1" x14ac:dyDescent="0.25">
      <c r="B247" s="45"/>
      <c r="C247" s="46"/>
      <c r="D247" s="46"/>
      <c r="E247" s="47"/>
      <c r="F247" s="48"/>
      <c r="G247" s="49"/>
      <c r="H247" s="28" t="str">
        <f t="shared" si="15"/>
        <v/>
      </c>
      <c r="I247" s="49"/>
      <c r="J247" s="28" t="str">
        <f t="shared" si="16"/>
        <v/>
      </c>
      <c r="K247" s="35" t="str">
        <f t="shared" si="17"/>
        <v/>
      </c>
      <c r="M247" t="str">
        <f t="shared" si="18"/>
        <v/>
      </c>
    </row>
    <row r="248" spans="2:13" ht="21" customHeight="1" x14ac:dyDescent="0.25">
      <c r="B248" s="45"/>
      <c r="C248" s="46"/>
      <c r="D248" s="46"/>
      <c r="E248" s="47"/>
      <c r="F248" s="48"/>
      <c r="G248" s="49"/>
      <c r="H248" s="28" t="str">
        <f t="shared" si="15"/>
        <v/>
      </c>
      <c r="I248" s="49"/>
      <c r="J248" s="28" t="str">
        <f t="shared" si="16"/>
        <v/>
      </c>
      <c r="K248" s="35" t="str">
        <f t="shared" si="17"/>
        <v/>
      </c>
      <c r="M248" t="str">
        <f t="shared" si="18"/>
        <v/>
      </c>
    </row>
    <row r="249" spans="2:13" ht="21" customHeight="1" x14ac:dyDescent="0.25">
      <c r="B249" s="45"/>
      <c r="C249" s="46"/>
      <c r="D249" s="46"/>
      <c r="E249" s="47"/>
      <c r="F249" s="48"/>
      <c r="G249" s="49"/>
      <c r="H249" s="28" t="str">
        <f t="shared" si="15"/>
        <v/>
      </c>
      <c r="I249" s="49"/>
      <c r="J249" s="28" t="str">
        <f t="shared" si="16"/>
        <v/>
      </c>
      <c r="K249" s="35" t="str">
        <f t="shared" si="17"/>
        <v/>
      </c>
      <c r="M249" t="str">
        <f t="shared" si="18"/>
        <v/>
      </c>
    </row>
    <row r="250" spans="2:13" ht="21" customHeight="1" x14ac:dyDescent="0.25">
      <c r="B250" s="45"/>
      <c r="C250" s="46"/>
      <c r="D250" s="46"/>
      <c r="E250" s="47"/>
      <c r="F250" s="48"/>
      <c r="G250" s="49"/>
      <c r="H250" s="28" t="str">
        <f t="shared" si="15"/>
        <v/>
      </c>
      <c r="I250" s="49"/>
      <c r="J250" s="28" t="str">
        <f t="shared" si="16"/>
        <v/>
      </c>
      <c r="K250" s="35" t="str">
        <f t="shared" si="17"/>
        <v/>
      </c>
      <c r="M250" t="str">
        <f t="shared" si="18"/>
        <v/>
      </c>
    </row>
    <row r="251" spans="2:13" ht="21" customHeight="1" x14ac:dyDescent="0.25">
      <c r="B251" s="45"/>
      <c r="C251" s="46"/>
      <c r="D251" s="46"/>
      <c r="E251" s="47"/>
      <c r="F251" s="48"/>
      <c r="G251" s="49"/>
      <c r="H251" s="28" t="str">
        <f t="shared" si="15"/>
        <v/>
      </c>
      <c r="I251" s="49"/>
      <c r="J251" s="28" t="str">
        <f t="shared" si="16"/>
        <v/>
      </c>
      <c r="K251" s="35" t="str">
        <f t="shared" si="17"/>
        <v/>
      </c>
      <c r="M251" t="str">
        <f t="shared" si="18"/>
        <v/>
      </c>
    </row>
    <row r="252" spans="2:13" ht="21" customHeight="1" x14ac:dyDescent="0.25">
      <c r="B252" s="45"/>
      <c r="C252" s="46"/>
      <c r="D252" s="46"/>
      <c r="E252" s="47"/>
      <c r="F252" s="48"/>
      <c r="G252" s="49"/>
      <c r="H252" s="28" t="str">
        <f t="shared" si="15"/>
        <v/>
      </c>
      <c r="I252" s="49"/>
      <c r="J252" s="28" t="str">
        <f t="shared" si="16"/>
        <v/>
      </c>
      <c r="K252" s="35" t="str">
        <f t="shared" si="17"/>
        <v/>
      </c>
      <c r="M252" t="str">
        <f t="shared" si="18"/>
        <v/>
      </c>
    </row>
    <row r="253" spans="2:13" ht="21" customHeight="1" x14ac:dyDescent="0.25">
      <c r="B253" s="45"/>
      <c r="C253" s="46"/>
      <c r="D253" s="46"/>
      <c r="E253" s="47"/>
      <c r="F253" s="48"/>
      <c r="G253" s="49"/>
      <c r="H253" s="28" t="str">
        <f t="shared" si="15"/>
        <v/>
      </c>
      <c r="I253" s="49"/>
      <c r="J253" s="28" t="str">
        <f t="shared" si="16"/>
        <v/>
      </c>
      <c r="K253" s="35" t="str">
        <f t="shared" si="17"/>
        <v/>
      </c>
      <c r="M253" t="str">
        <f t="shared" si="18"/>
        <v/>
      </c>
    </row>
    <row r="254" spans="2:13" ht="21" customHeight="1" x14ac:dyDescent="0.25">
      <c r="B254" s="45"/>
      <c r="C254" s="46"/>
      <c r="D254" s="46"/>
      <c r="E254" s="47"/>
      <c r="F254" s="48"/>
      <c r="G254" s="49"/>
      <c r="H254" s="28" t="str">
        <f t="shared" si="15"/>
        <v/>
      </c>
      <c r="I254" s="49"/>
      <c r="J254" s="28" t="str">
        <f t="shared" si="16"/>
        <v/>
      </c>
      <c r="K254" s="35" t="str">
        <f t="shared" si="17"/>
        <v/>
      </c>
      <c r="M254" t="str">
        <f t="shared" si="18"/>
        <v/>
      </c>
    </row>
    <row r="255" spans="2:13" ht="21" customHeight="1" x14ac:dyDescent="0.25">
      <c r="B255" s="45"/>
      <c r="C255" s="46"/>
      <c r="D255" s="46"/>
      <c r="E255" s="47"/>
      <c r="F255" s="48"/>
      <c r="G255" s="49"/>
      <c r="H255" s="28" t="str">
        <f t="shared" si="15"/>
        <v/>
      </c>
      <c r="I255" s="49"/>
      <c r="J255" s="28" t="str">
        <f t="shared" si="16"/>
        <v/>
      </c>
      <c r="K255" s="35" t="str">
        <f t="shared" si="17"/>
        <v/>
      </c>
      <c r="M255" t="str">
        <f t="shared" si="18"/>
        <v/>
      </c>
    </row>
    <row r="256" spans="2:13" ht="21" customHeight="1" x14ac:dyDescent="0.25">
      <c r="B256" s="45"/>
      <c r="C256" s="46"/>
      <c r="D256" s="46"/>
      <c r="E256" s="47"/>
      <c r="F256" s="48"/>
      <c r="G256" s="49"/>
      <c r="H256" s="28" t="str">
        <f t="shared" si="15"/>
        <v/>
      </c>
      <c r="I256" s="49"/>
      <c r="J256" s="28" t="str">
        <f t="shared" si="16"/>
        <v/>
      </c>
      <c r="K256" s="35" t="str">
        <f t="shared" si="17"/>
        <v/>
      </c>
      <c r="M256" t="str">
        <f t="shared" si="18"/>
        <v/>
      </c>
    </row>
    <row r="257" spans="2:13" ht="21" customHeight="1" x14ac:dyDescent="0.25">
      <c r="B257" s="45"/>
      <c r="C257" s="46"/>
      <c r="D257" s="46"/>
      <c r="E257" s="47"/>
      <c r="F257" s="48"/>
      <c r="G257" s="49"/>
      <c r="H257" s="28" t="str">
        <f t="shared" si="15"/>
        <v/>
      </c>
      <c r="I257" s="49"/>
      <c r="J257" s="28" t="str">
        <f t="shared" si="16"/>
        <v/>
      </c>
      <c r="K257" s="35" t="str">
        <f t="shared" si="17"/>
        <v/>
      </c>
      <c r="M257" t="str">
        <f t="shared" si="18"/>
        <v/>
      </c>
    </row>
    <row r="258" spans="2:13" ht="21" customHeight="1" x14ac:dyDescent="0.25">
      <c r="B258" s="45"/>
      <c r="C258" s="46"/>
      <c r="D258" s="46"/>
      <c r="E258" s="47"/>
      <c r="F258" s="48"/>
      <c r="G258" s="49"/>
      <c r="H258" s="28" t="str">
        <f t="shared" si="15"/>
        <v/>
      </c>
      <c r="I258" s="49"/>
      <c r="J258" s="28" t="str">
        <f t="shared" si="16"/>
        <v/>
      </c>
      <c r="K258" s="35" t="str">
        <f t="shared" si="17"/>
        <v/>
      </c>
      <c r="M258" t="str">
        <f t="shared" si="18"/>
        <v/>
      </c>
    </row>
    <row r="259" spans="2:13" ht="21" customHeight="1" x14ac:dyDescent="0.25">
      <c r="B259" s="45"/>
      <c r="C259" s="46"/>
      <c r="D259" s="46"/>
      <c r="E259" s="47"/>
      <c r="F259" s="48"/>
      <c r="G259" s="49"/>
      <c r="H259" s="28" t="str">
        <f t="shared" si="15"/>
        <v/>
      </c>
      <c r="I259" s="49"/>
      <c r="J259" s="28" t="str">
        <f t="shared" si="16"/>
        <v/>
      </c>
      <c r="K259" s="35" t="str">
        <f t="shared" si="17"/>
        <v/>
      </c>
      <c r="M259" t="str">
        <f t="shared" si="18"/>
        <v/>
      </c>
    </row>
    <row r="260" spans="2:13" ht="21" customHeight="1" x14ac:dyDescent="0.25">
      <c r="B260" s="45"/>
      <c r="C260" s="46"/>
      <c r="D260" s="46"/>
      <c r="E260" s="47"/>
      <c r="F260" s="48"/>
      <c r="G260" s="49"/>
      <c r="H260" s="28" t="str">
        <f t="shared" si="15"/>
        <v/>
      </c>
      <c r="I260" s="49"/>
      <c r="J260" s="28" t="str">
        <f t="shared" si="16"/>
        <v/>
      </c>
      <c r="K260" s="35" t="str">
        <f t="shared" si="17"/>
        <v/>
      </c>
      <c r="M260" t="str">
        <f t="shared" si="18"/>
        <v/>
      </c>
    </row>
    <row r="261" spans="2:13" ht="21" customHeight="1" x14ac:dyDescent="0.25">
      <c r="B261" s="45"/>
      <c r="C261" s="46"/>
      <c r="D261" s="46"/>
      <c r="E261" s="47"/>
      <c r="F261" s="48"/>
      <c r="G261" s="49"/>
      <c r="H261" s="28" t="str">
        <f t="shared" si="15"/>
        <v/>
      </c>
      <c r="I261" s="49"/>
      <c r="J261" s="28" t="str">
        <f t="shared" si="16"/>
        <v/>
      </c>
      <c r="K261" s="35" t="str">
        <f t="shared" si="17"/>
        <v/>
      </c>
      <c r="M261" t="str">
        <f t="shared" si="18"/>
        <v/>
      </c>
    </row>
    <row r="262" spans="2:13" ht="21" customHeight="1" x14ac:dyDescent="0.25">
      <c r="B262" s="45"/>
      <c r="C262" s="46"/>
      <c r="D262" s="46"/>
      <c r="E262" s="47"/>
      <c r="F262" s="48"/>
      <c r="G262" s="49"/>
      <c r="H262" s="28" t="str">
        <f t="shared" si="15"/>
        <v/>
      </c>
      <c r="I262" s="49"/>
      <c r="J262" s="28" t="str">
        <f t="shared" si="16"/>
        <v/>
      </c>
      <c r="K262" s="35" t="str">
        <f t="shared" si="17"/>
        <v/>
      </c>
      <c r="M262" t="str">
        <f t="shared" si="18"/>
        <v/>
      </c>
    </row>
    <row r="263" spans="2:13" ht="21" customHeight="1" x14ac:dyDescent="0.25">
      <c r="B263" s="45"/>
      <c r="C263" s="46"/>
      <c r="D263" s="46"/>
      <c r="E263" s="47"/>
      <c r="F263" s="48"/>
      <c r="G263" s="49"/>
      <c r="H263" s="28" t="str">
        <f t="shared" ref="H263:H326" si="19">IF(G263&lt;&gt;"",G263-G263/((100+F263)/100),"")</f>
        <v/>
      </c>
      <c r="I263" s="49"/>
      <c r="J263" s="28" t="str">
        <f t="shared" ref="J263:J326" si="20">IF(I263&lt;&gt;"",I263-I263/((100+F263)/100),"")</f>
        <v/>
      </c>
      <c r="K263" s="35" t="str">
        <f t="shared" ref="K263:K326" si="21">IF(C263&lt;&gt;0,IF(G263&gt;0,K262+G263,IF(I263&gt;=0,K262-I263,"")),"")</f>
        <v/>
      </c>
      <c r="M263" t="str">
        <f t="shared" si="18"/>
        <v/>
      </c>
    </row>
    <row r="264" spans="2:13" ht="21" customHeight="1" x14ac:dyDescent="0.25">
      <c r="B264" s="45"/>
      <c r="C264" s="46"/>
      <c r="D264" s="46"/>
      <c r="E264" s="47"/>
      <c r="F264" s="48"/>
      <c r="G264" s="49"/>
      <c r="H264" s="28" t="str">
        <f t="shared" si="19"/>
        <v/>
      </c>
      <c r="I264" s="49"/>
      <c r="J264" s="28" t="str">
        <f t="shared" si="20"/>
        <v/>
      </c>
      <c r="K264" s="35" t="str">
        <f t="shared" si="21"/>
        <v/>
      </c>
      <c r="M264" t="str">
        <f t="shared" ref="M264:M327" si="22">IF(K265="",K264,"0")</f>
        <v/>
      </c>
    </row>
    <row r="265" spans="2:13" ht="21" customHeight="1" x14ac:dyDescent="0.25">
      <c r="B265" s="45"/>
      <c r="C265" s="46"/>
      <c r="D265" s="46"/>
      <c r="E265" s="47"/>
      <c r="F265" s="48"/>
      <c r="G265" s="49"/>
      <c r="H265" s="28" t="str">
        <f t="shared" si="19"/>
        <v/>
      </c>
      <c r="I265" s="49"/>
      <c r="J265" s="28" t="str">
        <f t="shared" si="20"/>
        <v/>
      </c>
      <c r="K265" s="35" t="str">
        <f t="shared" si="21"/>
        <v/>
      </c>
      <c r="M265" t="str">
        <f t="shared" si="22"/>
        <v/>
      </c>
    </row>
    <row r="266" spans="2:13" ht="21" customHeight="1" x14ac:dyDescent="0.25">
      <c r="B266" s="45"/>
      <c r="C266" s="46"/>
      <c r="D266" s="46"/>
      <c r="E266" s="47"/>
      <c r="F266" s="48"/>
      <c r="G266" s="49"/>
      <c r="H266" s="28" t="str">
        <f t="shared" si="19"/>
        <v/>
      </c>
      <c r="I266" s="49"/>
      <c r="J266" s="28" t="str">
        <f t="shared" si="20"/>
        <v/>
      </c>
      <c r="K266" s="35" t="str">
        <f t="shared" si="21"/>
        <v/>
      </c>
      <c r="M266" t="str">
        <f t="shared" si="22"/>
        <v/>
      </c>
    </row>
    <row r="267" spans="2:13" ht="21" customHeight="1" x14ac:dyDescent="0.25">
      <c r="B267" s="45"/>
      <c r="C267" s="46"/>
      <c r="D267" s="46"/>
      <c r="E267" s="47"/>
      <c r="F267" s="48"/>
      <c r="G267" s="49"/>
      <c r="H267" s="28" t="str">
        <f t="shared" si="19"/>
        <v/>
      </c>
      <c r="I267" s="49"/>
      <c r="J267" s="28" t="str">
        <f t="shared" si="20"/>
        <v/>
      </c>
      <c r="K267" s="35" t="str">
        <f t="shared" si="21"/>
        <v/>
      </c>
      <c r="M267" t="str">
        <f t="shared" si="22"/>
        <v/>
      </c>
    </row>
    <row r="268" spans="2:13" ht="21" customHeight="1" x14ac:dyDescent="0.25">
      <c r="B268" s="45"/>
      <c r="C268" s="46"/>
      <c r="D268" s="46"/>
      <c r="E268" s="47"/>
      <c r="F268" s="48"/>
      <c r="G268" s="49"/>
      <c r="H268" s="28" t="str">
        <f t="shared" si="19"/>
        <v/>
      </c>
      <c r="I268" s="49"/>
      <c r="J268" s="28" t="str">
        <f t="shared" si="20"/>
        <v/>
      </c>
      <c r="K268" s="35" t="str">
        <f t="shared" si="21"/>
        <v/>
      </c>
      <c r="M268" t="str">
        <f t="shared" si="22"/>
        <v/>
      </c>
    </row>
    <row r="269" spans="2:13" ht="21" customHeight="1" x14ac:dyDescent="0.25">
      <c r="B269" s="45"/>
      <c r="C269" s="46"/>
      <c r="D269" s="46"/>
      <c r="E269" s="47"/>
      <c r="F269" s="48"/>
      <c r="G269" s="49"/>
      <c r="H269" s="28" t="str">
        <f t="shared" si="19"/>
        <v/>
      </c>
      <c r="I269" s="49"/>
      <c r="J269" s="28" t="str">
        <f t="shared" si="20"/>
        <v/>
      </c>
      <c r="K269" s="35" t="str">
        <f t="shared" si="21"/>
        <v/>
      </c>
      <c r="M269" t="str">
        <f t="shared" si="22"/>
        <v/>
      </c>
    </row>
    <row r="270" spans="2:13" ht="21" customHeight="1" x14ac:dyDescent="0.25">
      <c r="B270" s="45"/>
      <c r="C270" s="46"/>
      <c r="D270" s="46"/>
      <c r="E270" s="47"/>
      <c r="F270" s="48"/>
      <c r="G270" s="49"/>
      <c r="H270" s="28" t="str">
        <f t="shared" si="19"/>
        <v/>
      </c>
      <c r="I270" s="49"/>
      <c r="J270" s="28" t="str">
        <f t="shared" si="20"/>
        <v/>
      </c>
      <c r="K270" s="35" t="str">
        <f t="shared" si="21"/>
        <v/>
      </c>
      <c r="M270" t="str">
        <f t="shared" si="22"/>
        <v/>
      </c>
    </row>
    <row r="271" spans="2:13" ht="21" customHeight="1" x14ac:dyDescent="0.25">
      <c r="B271" s="45"/>
      <c r="C271" s="46"/>
      <c r="D271" s="46"/>
      <c r="E271" s="47"/>
      <c r="F271" s="48"/>
      <c r="G271" s="49"/>
      <c r="H271" s="28" t="str">
        <f t="shared" si="19"/>
        <v/>
      </c>
      <c r="I271" s="49"/>
      <c r="J271" s="28" t="str">
        <f t="shared" si="20"/>
        <v/>
      </c>
      <c r="K271" s="35" t="str">
        <f t="shared" si="21"/>
        <v/>
      </c>
      <c r="M271" t="str">
        <f t="shared" si="22"/>
        <v/>
      </c>
    </row>
    <row r="272" spans="2:13" ht="21" customHeight="1" x14ac:dyDescent="0.25">
      <c r="B272" s="45"/>
      <c r="C272" s="46"/>
      <c r="D272" s="46"/>
      <c r="E272" s="47"/>
      <c r="F272" s="48"/>
      <c r="G272" s="49"/>
      <c r="H272" s="28" t="str">
        <f t="shared" si="19"/>
        <v/>
      </c>
      <c r="I272" s="49"/>
      <c r="J272" s="28" t="str">
        <f t="shared" si="20"/>
        <v/>
      </c>
      <c r="K272" s="35" t="str">
        <f t="shared" si="21"/>
        <v/>
      </c>
      <c r="M272" t="str">
        <f t="shared" si="22"/>
        <v/>
      </c>
    </row>
    <row r="273" spans="2:13" ht="21" customHeight="1" x14ac:dyDescent="0.25">
      <c r="B273" s="45"/>
      <c r="C273" s="46"/>
      <c r="D273" s="46"/>
      <c r="E273" s="47"/>
      <c r="F273" s="48"/>
      <c r="G273" s="49"/>
      <c r="H273" s="28" t="str">
        <f t="shared" si="19"/>
        <v/>
      </c>
      <c r="I273" s="49"/>
      <c r="J273" s="28" t="str">
        <f t="shared" si="20"/>
        <v/>
      </c>
      <c r="K273" s="35" t="str">
        <f t="shared" si="21"/>
        <v/>
      </c>
      <c r="M273" t="str">
        <f t="shared" si="22"/>
        <v/>
      </c>
    </row>
    <row r="274" spans="2:13" ht="21" customHeight="1" x14ac:dyDescent="0.25">
      <c r="B274" s="45"/>
      <c r="C274" s="46"/>
      <c r="D274" s="46"/>
      <c r="E274" s="47"/>
      <c r="F274" s="48"/>
      <c r="G274" s="49"/>
      <c r="H274" s="28" t="str">
        <f t="shared" si="19"/>
        <v/>
      </c>
      <c r="I274" s="49"/>
      <c r="J274" s="28" t="str">
        <f t="shared" si="20"/>
        <v/>
      </c>
      <c r="K274" s="35" t="str">
        <f t="shared" si="21"/>
        <v/>
      </c>
      <c r="M274" t="str">
        <f t="shared" si="22"/>
        <v/>
      </c>
    </row>
    <row r="275" spans="2:13" ht="21" customHeight="1" x14ac:dyDescent="0.25">
      <c r="B275" s="45"/>
      <c r="C275" s="46"/>
      <c r="D275" s="46"/>
      <c r="E275" s="47"/>
      <c r="F275" s="48"/>
      <c r="G275" s="49"/>
      <c r="H275" s="28" t="str">
        <f t="shared" si="19"/>
        <v/>
      </c>
      <c r="I275" s="49"/>
      <c r="J275" s="28" t="str">
        <f t="shared" si="20"/>
        <v/>
      </c>
      <c r="K275" s="35" t="str">
        <f t="shared" si="21"/>
        <v/>
      </c>
      <c r="M275" t="str">
        <f t="shared" si="22"/>
        <v/>
      </c>
    </row>
    <row r="276" spans="2:13" ht="21" customHeight="1" x14ac:dyDescent="0.25">
      <c r="B276" s="45"/>
      <c r="C276" s="46"/>
      <c r="D276" s="46"/>
      <c r="E276" s="47"/>
      <c r="F276" s="48"/>
      <c r="G276" s="49"/>
      <c r="H276" s="28" t="str">
        <f t="shared" si="19"/>
        <v/>
      </c>
      <c r="I276" s="49"/>
      <c r="J276" s="28" t="str">
        <f t="shared" si="20"/>
        <v/>
      </c>
      <c r="K276" s="35" t="str">
        <f t="shared" si="21"/>
        <v/>
      </c>
      <c r="M276" t="str">
        <f t="shared" si="22"/>
        <v/>
      </c>
    </row>
    <row r="277" spans="2:13" ht="21" customHeight="1" x14ac:dyDescent="0.25">
      <c r="B277" s="45"/>
      <c r="C277" s="46"/>
      <c r="D277" s="46"/>
      <c r="E277" s="47"/>
      <c r="F277" s="48"/>
      <c r="G277" s="49"/>
      <c r="H277" s="28" t="str">
        <f t="shared" si="19"/>
        <v/>
      </c>
      <c r="I277" s="49"/>
      <c r="J277" s="28" t="str">
        <f t="shared" si="20"/>
        <v/>
      </c>
      <c r="K277" s="35" t="str">
        <f t="shared" si="21"/>
        <v/>
      </c>
      <c r="M277" t="str">
        <f t="shared" si="22"/>
        <v/>
      </c>
    </row>
    <row r="278" spans="2:13" ht="21" customHeight="1" x14ac:dyDescent="0.25">
      <c r="B278" s="45"/>
      <c r="C278" s="46"/>
      <c r="D278" s="46"/>
      <c r="E278" s="47"/>
      <c r="F278" s="48"/>
      <c r="G278" s="49"/>
      <c r="H278" s="28" t="str">
        <f t="shared" si="19"/>
        <v/>
      </c>
      <c r="I278" s="49"/>
      <c r="J278" s="28" t="str">
        <f t="shared" si="20"/>
        <v/>
      </c>
      <c r="K278" s="35" t="str">
        <f t="shared" si="21"/>
        <v/>
      </c>
      <c r="M278" t="str">
        <f t="shared" si="22"/>
        <v/>
      </c>
    </row>
    <row r="279" spans="2:13" ht="21" customHeight="1" x14ac:dyDescent="0.25">
      <c r="B279" s="45"/>
      <c r="C279" s="46"/>
      <c r="D279" s="46"/>
      <c r="E279" s="47"/>
      <c r="F279" s="48"/>
      <c r="G279" s="49"/>
      <c r="H279" s="28" t="str">
        <f t="shared" si="19"/>
        <v/>
      </c>
      <c r="I279" s="49"/>
      <c r="J279" s="28" t="str">
        <f t="shared" si="20"/>
        <v/>
      </c>
      <c r="K279" s="35" t="str">
        <f t="shared" si="21"/>
        <v/>
      </c>
      <c r="M279" t="str">
        <f t="shared" si="22"/>
        <v/>
      </c>
    </row>
    <row r="280" spans="2:13" ht="21" customHeight="1" x14ac:dyDescent="0.25">
      <c r="B280" s="45"/>
      <c r="C280" s="46"/>
      <c r="D280" s="46"/>
      <c r="E280" s="47"/>
      <c r="F280" s="48"/>
      <c r="G280" s="49"/>
      <c r="H280" s="28" t="str">
        <f t="shared" si="19"/>
        <v/>
      </c>
      <c r="I280" s="49"/>
      <c r="J280" s="28" t="str">
        <f t="shared" si="20"/>
        <v/>
      </c>
      <c r="K280" s="35" t="str">
        <f t="shared" si="21"/>
        <v/>
      </c>
      <c r="M280" t="str">
        <f t="shared" si="22"/>
        <v/>
      </c>
    </row>
    <row r="281" spans="2:13" ht="21" customHeight="1" x14ac:dyDescent="0.25">
      <c r="B281" s="45"/>
      <c r="C281" s="46"/>
      <c r="D281" s="46"/>
      <c r="E281" s="47"/>
      <c r="F281" s="48"/>
      <c r="G281" s="49"/>
      <c r="H281" s="28" t="str">
        <f t="shared" si="19"/>
        <v/>
      </c>
      <c r="I281" s="49"/>
      <c r="J281" s="28" t="str">
        <f t="shared" si="20"/>
        <v/>
      </c>
      <c r="K281" s="35" t="str">
        <f t="shared" si="21"/>
        <v/>
      </c>
      <c r="M281" t="str">
        <f t="shared" si="22"/>
        <v/>
      </c>
    </row>
    <row r="282" spans="2:13" ht="21" customHeight="1" x14ac:dyDescent="0.25">
      <c r="B282" s="45"/>
      <c r="C282" s="46"/>
      <c r="D282" s="46"/>
      <c r="E282" s="47"/>
      <c r="F282" s="48"/>
      <c r="G282" s="49"/>
      <c r="H282" s="28" t="str">
        <f t="shared" si="19"/>
        <v/>
      </c>
      <c r="I282" s="49"/>
      <c r="J282" s="28" t="str">
        <f t="shared" si="20"/>
        <v/>
      </c>
      <c r="K282" s="35" t="str">
        <f t="shared" si="21"/>
        <v/>
      </c>
      <c r="M282" t="str">
        <f t="shared" si="22"/>
        <v/>
      </c>
    </row>
    <row r="283" spans="2:13" ht="21" customHeight="1" x14ac:dyDescent="0.25">
      <c r="B283" s="45"/>
      <c r="C283" s="46"/>
      <c r="D283" s="46"/>
      <c r="E283" s="47"/>
      <c r="F283" s="48"/>
      <c r="G283" s="49"/>
      <c r="H283" s="28" t="str">
        <f t="shared" si="19"/>
        <v/>
      </c>
      <c r="I283" s="49"/>
      <c r="J283" s="28" t="str">
        <f t="shared" si="20"/>
        <v/>
      </c>
      <c r="K283" s="35" t="str">
        <f t="shared" si="21"/>
        <v/>
      </c>
      <c r="M283" t="str">
        <f t="shared" si="22"/>
        <v/>
      </c>
    </row>
    <row r="284" spans="2:13" ht="21" customHeight="1" x14ac:dyDescent="0.25">
      <c r="B284" s="45"/>
      <c r="C284" s="46"/>
      <c r="D284" s="46"/>
      <c r="E284" s="47"/>
      <c r="F284" s="48"/>
      <c r="G284" s="49"/>
      <c r="H284" s="28" t="str">
        <f t="shared" si="19"/>
        <v/>
      </c>
      <c r="I284" s="49"/>
      <c r="J284" s="28" t="str">
        <f t="shared" si="20"/>
        <v/>
      </c>
      <c r="K284" s="35" t="str">
        <f t="shared" si="21"/>
        <v/>
      </c>
      <c r="M284" t="str">
        <f t="shared" si="22"/>
        <v/>
      </c>
    </row>
    <row r="285" spans="2:13" ht="21" customHeight="1" x14ac:dyDescent="0.25">
      <c r="B285" s="45"/>
      <c r="C285" s="46"/>
      <c r="D285" s="46"/>
      <c r="E285" s="47"/>
      <c r="F285" s="48"/>
      <c r="G285" s="49"/>
      <c r="H285" s="28" t="str">
        <f t="shared" si="19"/>
        <v/>
      </c>
      <c r="I285" s="49"/>
      <c r="J285" s="28" t="str">
        <f t="shared" si="20"/>
        <v/>
      </c>
      <c r="K285" s="35" t="str">
        <f t="shared" si="21"/>
        <v/>
      </c>
      <c r="M285" t="str">
        <f t="shared" si="22"/>
        <v/>
      </c>
    </row>
    <row r="286" spans="2:13" ht="21" customHeight="1" x14ac:dyDescent="0.25">
      <c r="B286" s="45"/>
      <c r="C286" s="46"/>
      <c r="D286" s="46"/>
      <c r="E286" s="47"/>
      <c r="F286" s="48"/>
      <c r="G286" s="49"/>
      <c r="H286" s="28" t="str">
        <f t="shared" si="19"/>
        <v/>
      </c>
      <c r="I286" s="49"/>
      <c r="J286" s="28" t="str">
        <f t="shared" si="20"/>
        <v/>
      </c>
      <c r="K286" s="35" t="str">
        <f t="shared" si="21"/>
        <v/>
      </c>
      <c r="M286" t="str">
        <f t="shared" si="22"/>
        <v/>
      </c>
    </row>
    <row r="287" spans="2:13" ht="21" customHeight="1" x14ac:dyDescent="0.25">
      <c r="B287" s="45"/>
      <c r="C287" s="46"/>
      <c r="D287" s="46"/>
      <c r="E287" s="47"/>
      <c r="F287" s="48"/>
      <c r="G287" s="49"/>
      <c r="H287" s="28" t="str">
        <f t="shared" si="19"/>
        <v/>
      </c>
      <c r="I287" s="49"/>
      <c r="J287" s="28" t="str">
        <f t="shared" si="20"/>
        <v/>
      </c>
      <c r="K287" s="35" t="str">
        <f t="shared" si="21"/>
        <v/>
      </c>
      <c r="M287" t="str">
        <f t="shared" si="22"/>
        <v/>
      </c>
    </row>
    <row r="288" spans="2:13" ht="21" customHeight="1" x14ac:dyDescent="0.25">
      <c r="B288" s="45"/>
      <c r="C288" s="46"/>
      <c r="D288" s="46"/>
      <c r="E288" s="47"/>
      <c r="F288" s="48"/>
      <c r="G288" s="49"/>
      <c r="H288" s="28" t="str">
        <f t="shared" si="19"/>
        <v/>
      </c>
      <c r="I288" s="49"/>
      <c r="J288" s="28" t="str">
        <f t="shared" si="20"/>
        <v/>
      </c>
      <c r="K288" s="35" t="str">
        <f t="shared" si="21"/>
        <v/>
      </c>
      <c r="M288" t="str">
        <f t="shared" si="22"/>
        <v/>
      </c>
    </row>
    <row r="289" spans="2:13" ht="21" customHeight="1" x14ac:dyDescent="0.25">
      <c r="B289" s="45"/>
      <c r="C289" s="46"/>
      <c r="D289" s="46"/>
      <c r="E289" s="47"/>
      <c r="F289" s="48"/>
      <c r="G289" s="49"/>
      <c r="H289" s="28" t="str">
        <f t="shared" si="19"/>
        <v/>
      </c>
      <c r="I289" s="49"/>
      <c r="J289" s="28" t="str">
        <f t="shared" si="20"/>
        <v/>
      </c>
      <c r="K289" s="35" t="str">
        <f t="shared" si="21"/>
        <v/>
      </c>
      <c r="M289" t="str">
        <f t="shared" si="22"/>
        <v/>
      </c>
    </row>
    <row r="290" spans="2:13" ht="21" customHeight="1" x14ac:dyDescent="0.25">
      <c r="B290" s="45"/>
      <c r="C290" s="46"/>
      <c r="D290" s="46"/>
      <c r="E290" s="47"/>
      <c r="F290" s="48"/>
      <c r="G290" s="49"/>
      <c r="H290" s="28" t="str">
        <f t="shared" si="19"/>
        <v/>
      </c>
      <c r="I290" s="49"/>
      <c r="J290" s="28" t="str">
        <f t="shared" si="20"/>
        <v/>
      </c>
      <c r="K290" s="35" t="str">
        <f t="shared" si="21"/>
        <v/>
      </c>
      <c r="M290" t="str">
        <f t="shared" si="22"/>
        <v/>
      </c>
    </row>
    <row r="291" spans="2:13" ht="21" customHeight="1" x14ac:dyDescent="0.25">
      <c r="B291" s="45"/>
      <c r="C291" s="46"/>
      <c r="D291" s="46"/>
      <c r="E291" s="47"/>
      <c r="F291" s="48"/>
      <c r="G291" s="49"/>
      <c r="H291" s="28" t="str">
        <f t="shared" si="19"/>
        <v/>
      </c>
      <c r="I291" s="49"/>
      <c r="J291" s="28" t="str">
        <f t="shared" si="20"/>
        <v/>
      </c>
      <c r="K291" s="35" t="str">
        <f t="shared" si="21"/>
        <v/>
      </c>
      <c r="M291" t="str">
        <f t="shared" si="22"/>
        <v/>
      </c>
    </row>
    <row r="292" spans="2:13" ht="21" customHeight="1" x14ac:dyDescent="0.25">
      <c r="B292" s="45"/>
      <c r="C292" s="46"/>
      <c r="D292" s="46"/>
      <c r="E292" s="47"/>
      <c r="F292" s="48"/>
      <c r="G292" s="49"/>
      <c r="H292" s="28" t="str">
        <f t="shared" si="19"/>
        <v/>
      </c>
      <c r="I292" s="49"/>
      <c r="J292" s="28" t="str">
        <f t="shared" si="20"/>
        <v/>
      </c>
      <c r="K292" s="35" t="str">
        <f t="shared" si="21"/>
        <v/>
      </c>
      <c r="M292" t="str">
        <f t="shared" si="22"/>
        <v/>
      </c>
    </row>
    <row r="293" spans="2:13" ht="21" customHeight="1" x14ac:dyDescent="0.25">
      <c r="B293" s="45"/>
      <c r="C293" s="46"/>
      <c r="D293" s="46"/>
      <c r="E293" s="47"/>
      <c r="F293" s="48"/>
      <c r="G293" s="49"/>
      <c r="H293" s="28" t="str">
        <f t="shared" si="19"/>
        <v/>
      </c>
      <c r="I293" s="49"/>
      <c r="J293" s="28" t="str">
        <f t="shared" si="20"/>
        <v/>
      </c>
      <c r="K293" s="35" t="str">
        <f t="shared" si="21"/>
        <v/>
      </c>
      <c r="M293" t="str">
        <f t="shared" si="22"/>
        <v/>
      </c>
    </row>
    <row r="294" spans="2:13" ht="21" customHeight="1" x14ac:dyDescent="0.25">
      <c r="B294" s="45"/>
      <c r="C294" s="46"/>
      <c r="D294" s="46"/>
      <c r="E294" s="47"/>
      <c r="F294" s="48"/>
      <c r="G294" s="49"/>
      <c r="H294" s="28" t="str">
        <f t="shared" si="19"/>
        <v/>
      </c>
      <c r="I294" s="49"/>
      <c r="J294" s="28" t="str">
        <f t="shared" si="20"/>
        <v/>
      </c>
      <c r="K294" s="35" t="str">
        <f t="shared" si="21"/>
        <v/>
      </c>
      <c r="M294" t="str">
        <f t="shared" si="22"/>
        <v/>
      </c>
    </row>
    <row r="295" spans="2:13" ht="21" customHeight="1" x14ac:dyDescent="0.25">
      <c r="B295" s="45"/>
      <c r="C295" s="46"/>
      <c r="D295" s="46"/>
      <c r="E295" s="47"/>
      <c r="F295" s="48"/>
      <c r="G295" s="49"/>
      <c r="H295" s="28" t="str">
        <f t="shared" si="19"/>
        <v/>
      </c>
      <c r="I295" s="49"/>
      <c r="J295" s="28" t="str">
        <f t="shared" si="20"/>
        <v/>
      </c>
      <c r="K295" s="35" t="str">
        <f t="shared" si="21"/>
        <v/>
      </c>
      <c r="M295" t="str">
        <f t="shared" si="22"/>
        <v/>
      </c>
    </row>
    <row r="296" spans="2:13" ht="21" customHeight="1" x14ac:dyDescent="0.25">
      <c r="B296" s="45"/>
      <c r="C296" s="46"/>
      <c r="D296" s="46"/>
      <c r="E296" s="47"/>
      <c r="F296" s="48"/>
      <c r="G296" s="49"/>
      <c r="H296" s="28" t="str">
        <f t="shared" si="19"/>
        <v/>
      </c>
      <c r="I296" s="49"/>
      <c r="J296" s="28" t="str">
        <f t="shared" si="20"/>
        <v/>
      </c>
      <c r="K296" s="35" t="str">
        <f t="shared" si="21"/>
        <v/>
      </c>
      <c r="M296" t="str">
        <f t="shared" si="22"/>
        <v/>
      </c>
    </row>
    <row r="297" spans="2:13" ht="21" customHeight="1" x14ac:dyDescent="0.25">
      <c r="B297" s="45"/>
      <c r="C297" s="46"/>
      <c r="D297" s="46"/>
      <c r="E297" s="47"/>
      <c r="F297" s="48"/>
      <c r="G297" s="49"/>
      <c r="H297" s="28" t="str">
        <f t="shared" si="19"/>
        <v/>
      </c>
      <c r="I297" s="49"/>
      <c r="J297" s="28" t="str">
        <f t="shared" si="20"/>
        <v/>
      </c>
      <c r="K297" s="35" t="str">
        <f t="shared" si="21"/>
        <v/>
      </c>
      <c r="M297" t="str">
        <f t="shared" si="22"/>
        <v/>
      </c>
    </row>
    <row r="298" spans="2:13" ht="21" customHeight="1" x14ac:dyDescent="0.25">
      <c r="B298" s="45"/>
      <c r="C298" s="46"/>
      <c r="D298" s="46"/>
      <c r="E298" s="47"/>
      <c r="F298" s="48"/>
      <c r="G298" s="49"/>
      <c r="H298" s="28" t="str">
        <f t="shared" si="19"/>
        <v/>
      </c>
      <c r="I298" s="49"/>
      <c r="J298" s="28" t="str">
        <f t="shared" si="20"/>
        <v/>
      </c>
      <c r="K298" s="35" t="str">
        <f t="shared" si="21"/>
        <v/>
      </c>
      <c r="M298" t="str">
        <f t="shared" si="22"/>
        <v/>
      </c>
    </row>
    <row r="299" spans="2:13" ht="21" customHeight="1" x14ac:dyDescent="0.25">
      <c r="B299" s="45"/>
      <c r="C299" s="46"/>
      <c r="D299" s="46"/>
      <c r="E299" s="47"/>
      <c r="F299" s="48"/>
      <c r="G299" s="49"/>
      <c r="H299" s="28" t="str">
        <f t="shared" si="19"/>
        <v/>
      </c>
      <c r="I299" s="49"/>
      <c r="J299" s="28" t="str">
        <f t="shared" si="20"/>
        <v/>
      </c>
      <c r="K299" s="35" t="str">
        <f t="shared" si="21"/>
        <v/>
      </c>
      <c r="M299" t="str">
        <f t="shared" si="22"/>
        <v/>
      </c>
    </row>
    <row r="300" spans="2:13" ht="21" customHeight="1" x14ac:dyDescent="0.25">
      <c r="B300" s="45"/>
      <c r="C300" s="46"/>
      <c r="D300" s="46"/>
      <c r="E300" s="47"/>
      <c r="F300" s="48"/>
      <c r="G300" s="49"/>
      <c r="H300" s="28" t="str">
        <f t="shared" si="19"/>
        <v/>
      </c>
      <c r="I300" s="49"/>
      <c r="J300" s="28" t="str">
        <f t="shared" si="20"/>
        <v/>
      </c>
      <c r="K300" s="35" t="str">
        <f t="shared" si="21"/>
        <v/>
      </c>
      <c r="M300" t="str">
        <f t="shared" si="22"/>
        <v/>
      </c>
    </row>
    <row r="301" spans="2:13" ht="21" customHeight="1" x14ac:dyDescent="0.25">
      <c r="B301" s="45"/>
      <c r="C301" s="46"/>
      <c r="D301" s="46"/>
      <c r="E301" s="47"/>
      <c r="F301" s="48"/>
      <c r="G301" s="49"/>
      <c r="H301" s="28" t="str">
        <f t="shared" si="19"/>
        <v/>
      </c>
      <c r="I301" s="49"/>
      <c r="J301" s="28" t="str">
        <f t="shared" si="20"/>
        <v/>
      </c>
      <c r="K301" s="35" t="str">
        <f t="shared" si="21"/>
        <v/>
      </c>
      <c r="M301" t="str">
        <f t="shared" si="22"/>
        <v/>
      </c>
    </row>
    <row r="302" spans="2:13" ht="21" customHeight="1" x14ac:dyDescent="0.25">
      <c r="B302" s="45"/>
      <c r="C302" s="46"/>
      <c r="D302" s="46"/>
      <c r="E302" s="47"/>
      <c r="F302" s="48"/>
      <c r="G302" s="49"/>
      <c r="H302" s="28" t="str">
        <f t="shared" si="19"/>
        <v/>
      </c>
      <c r="I302" s="49"/>
      <c r="J302" s="28" t="str">
        <f t="shared" si="20"/>
        <v/>
      </c>
      <c r="K302" s="35" t="str">
        <f t="shared" si="21"/>
        <v/>
      </c>
      <c r="M302" t="str">
        <f t="shared" si="22"/>
        <v/>
      </c>
    </row>
    <row r="303" spans="2:13" ht="21" customHeight="1" x14ac:dyDescent="0.25">
      <c r="B303" s="45"/>
      <c r="C303" s="46"/>
      <c r="D303" s="46"/>
      <c r="E303" s="47"/>
      <c r="F303" s="48"/>
      <c r="G303" s="49"/>
      <c r="H303" s="28" t="str">
        <f t="shared" si="19"/>
        <v/>
      </c>
      <c r="I303" s="49"/>
      <c r="J303" s="28" t="str">
        <f t="shared" si="20"/>
        <v/>
      </c>
      <c r="K303" s="35" t="str">
        <f t="shared" si="21"/>
        <v/>
      </c>
      <c r="M303" t="str">
        <f t="shared" si="22"/>
        <v/>
      </c>
    </row>
    <row r="304" spans="2:13" ht="21" customHeight="1" x14ac:dyDescent="0.25">
      <c r="B304" s="45"/>
      <c r="C304" s="46"/>
      <c r="D304" s="46"/>
      <c r="E304" s="47"/>
      <c r="F304" s="48"/>
      <c r="G304" s="49"/>
      <c r="H304" s="28" t="str">
        <f t="shared" si="19"/>
        <v/>
      </c>
      <c r="I304" s="49"/>
      <c r="J304" s="28" t="str">
        <f t="shared" si="20"/>
        <v/>
      </c>
      <c r="K304" s="35" t="str">
        <f t="shared" si="21"/>
        <v/>
      </c>
      <c r="M304" t="str">
        <f t="shared" si="22"/>
        <v/>
      </c>
    </row>
    <row r="305" spans="2:13" ht="21" customHeight="1" x14ac:dyDescent="0.25">
      <c r="B305" s="45"/>
      <c r="C305" s="46"/>
      <c r="D305" s="46"/>
      <c r="E305" s="47"/>
      <c r="F305" s="48"/>
      <c r="G305" s="49"/>
      <c r="H305" s="28" t="str">
        <f t="shared" si="19"/>
        <v/>
      </c>
      <c r="I305" s="49"/>
      <c r="J305" s="28" t="str">
        <f t="shared" si="20"/>
        <v/>
      </c>
      <c r="K305" s="35" t="str">
        <f t="shared" si="21"/>
        <v/>
      </c>
      <c r="M305" t="str">
        <f t="shared" si="22"/>
        <v/>
      </c>
    </row>
    <row r="306" spans="2:13" ht="21" customHeight="1" x14ac:dyDescent="0.25">
      <c r="B306" s="45"/>
      <c r="C306" s="46"/>
      <c r="D306" s="46"/>
      <c r="E306" s="47"/>
      <c r="F306" s="48"/>
      <c r="G306" s="49"/>
      <c r="H306" s="28" t="str">
        <f t="shared" si="19"/>
        <v/>
      </c>
      <c r="I306" s="49"/>
      <c r="J306" s="28" t="str">
        <f t="shared" si="20"/>
        <v/>
      </c>
      <c r="K306" s="35" t="str">
        <f t="shared" si="21"/>
        <v/>
      </c>
      <c r="M306" t="str">
        <f t="shared" si="22"/>
        <v/>
      </c>
    </row>
    <row r="307" spans="2:13" ht="21" customHeight="1" x14ac:dyDescent="0.25">
      <c r="B307" s="45"/>
      <c r="C307" s="46"/>
      <c r="D307" s="46"/>
      <c r="E307" s="47"/>
      <c r="F307" s="48"/>
      <c r="G307" s="49"/>
      <c r="H307" s="28" t="str">
        <f t="shared" si="19"/>
        <v/>
      </c>
      <c r="I307" s="49"/>
      <c r="J307" s="28" t="str">
        <f t="shared" si="20"/>
        <v/>
      </c>
      <c r="K307" s="35" t="str">
        <f t="shared" si="21"/>
        <v/>
      </c>
      <c r="M307" t="str">
        <f t="shared" si="22"/>
        <v/>
      </c>
    </row>
    <row r="308" spans="2:13" ht="21" customHeight="1" x14ac:dyDescent="0.25">
      <c r="B308" s="45"/>
      <c r="C308" s="46"/>
      <c r="D308" s="46"/>
      <c r="E308" s="47"/>
      <c r="F308" s="48"/>
      <c r="G308" s="49"/>
      <c r="H308" s="28" t="str">
        <f t="shared" si="19"/>
        <v/>
      </c>
      <c r="I308" s="49"/>
      <c r="J308" s="28" t="str">
        <f t="shared" si="20"/>
        <v/>
      </c>
      <c r="K308" s="35" t="str">
        <f t="shared" si="21"/>
        <v/>
      </c>
      <c r="M308" t="str">
        <f t="shared" si="22"/>
        <v/>
      </c>
    </row>
    <row r="309" spans="2:13" ht="21" customHeight="1" x14ac:dyDescent="0.25">
      <c r="B309" s="45"/>
      <c r="C309" s="46"/>
      <c r="D309" s="46"/>
      <c r="E309" s="47"/>
      <c r="F309" s="48"/>
      <c r="G309" s="49"/>
      <c r="H309" s="28" t="str">
        <f t="shared" si="19"/>
        <v/>
      </c>
      <c r="I309" s="49"/>
      <c r="J309" s="28" t="str">
        <f t="shared" si="20"/>
        <v/>
      </c>
      <c r="K309" s="35" t="str">
        <f t="shared" si="21"/>
        <v/>
      </c>
      <c r="M309" t="str">
        <f t="shared" si="22"/>
        <v/>
      </c>
    </row>
    <row r="310" spans="2:13" ht="21" customHeight="1" x14ac:dyDescent="0.25">
      <c r="B310" s="45"/>
      <c r="C310" s="46"/>
      <c r="D310" s="46"/>
      <c r="E310" s="47"/>
      <c r="F310" s="48"/>
      <c r="G310" s="49"/>
      <c r="H310" s="28" t="str">
        <f t="shared" si="19"/>
        <v/>
      </c>
      <c r="I310" s="49"/>
      <c r="J310" s="28" t="str">
        <f t="shared" si="20"/>
        <v/>
      </c>
      <c r="K310" s="35" t="str">
        <f t="shared" si="21"/>
        <v/>
      </c>
      <c r="M310" t="str">
        <f t="shared" si="22"/>
        <v/>
      </c>
    </row>
    <row r="311" spans="2:13" ht="21" customHeight="1" x14ac:dyDescent="0.25">
      <c r="B311" s="45"/>
      <c r="C311" s="46"/>
      <c r="D311" s="46"/>
      <c r="E311" s="47"/>
      <c r="F311" s="48"/>
      <c r="G311" s="49"/>
      <c r="H311" s="28" t="str">
        <f t="shared" si="19"/>
        <v/>
      </c>
      <c r="I311" s="49"/>
      <c r="J311" s="28" t="str">
        <f t="shared" si="20"/>
        <v/>
      </c>
      <c r="K311" s="35" t="str">
        <f t="shared" si="21"/>
        <v/>
      </c>
      <c r="M311" t="str">
        <f t="shared" si="22"/>
        <v/>
      </c>
    </row>
    <row r="312" spans="2:13" ht="21" customHeight="1" x14ac:dyDescent="0.25">
      <c r="B312" s="45"/>
      <c r="C312" s="46"/>
      <c r="D312" s="46"/>
      <c r="E312" s="47"/>
      <c r="F312" s="48"/>
      <c r="G312" s="49"/>
      <c r="H312" s="28" t="str">
        <f t="shared" si="19"/>
        <v/>
      </c>
      <c r="I312" s="49"/>
      <c r="J312" s="28" t="str">
        <f t="shared" si="20"/>
        <v/>
      </c>
      <c r="K312" s="35" t="str">
        <f t="shared" si="21"/>
        <v/>
      </c>
      <c r="M312" t="str">
        <f t="shared" si="22"/>
        <v/>
      </c>
    </row>
    <row r="313" spans="2:13" ht="21" customHeight="1" x14ac:dyDescent="0.25">
      <c r="B313" s="45"/>
      <c r="C313" s="46"/>
      <c r="D313" s="46"/>
      <c r="E313" s="47"/>
      <c r="F313" s="48"/>
      <c r="G313" s="49"/>
      <c r="H313" s="28" t="str">
        <f t="shared" si="19"/>
        <v/>
      </c>
      <c r="I313" s="49"/>
      <c r="J313" s="28" t="str">
        <f t="shared" si="20"/>
        <v/>
      </c>
      <c r="K313" s="35" t="str">
        <f t="shared" si="21"/>
        <v/>
      </c>
      <c r="M313" t="str">
        <f t="shared" si="22"/>
        <v/>
      </c>
    </row>
    <row r="314" spans="2:13" ht="21" customHeight="1" x14ac:dyDescent="0.25">
      <c r="B314" s="45"/>
      <c r="C314" s="46"/>
      <c r="D314" s="46"/>
      <c r="E314" s="47"/>
      <c r="F314" s="48"/>
      <c r="G314" s="49"/>
      <c r="H314" s="28" t="str">
        <f t="shared" si="19"/>
        <v/>
      </c>
      <c r="I314" s="49"/>
      <c r="J314" s="28" t="str">
        <f t="shared" si="20"/>
        <v/>
      </c>
      <c r="K314" s="35" t="str">
        <f t="shared" si="21"/>
        <v/>
      </c>
      <c r="M314" t="str">
        <f t="shared" si="22"/>
        <v/>
      </c>
    </row>
    <row r="315" spans="2:13" ht="21" customHeight="1" x14ac:dyDescent="0.25">
      <c r="B315" s="45"/>
      <c r="C315" s="46"/>
      <c r="D315" s="46"/>
      <c r="E315" s="47"/>
      <c r="F315" s="48"/>
      <c r="G315" s="49"/>
      <c r="H315" s="28" t="str">
        <f t="shared" si="19"/>
        <v/>
      </c>
      <c r="I315" s="49"/>
      <c r="J315" s="28" t="str">
        <f t="shared" si="20"/>
        <v/>
      </c>
      <c r="K315" s="35" t="str">
        <f t="shared" si="21"/>
        <v/>
      </c>
      <c r="M315" t="str">
        <f t="shared" si="22"/>
        <v/>
      </c>
    </row>
    <row r="316" spans="2:13" ht="21" customHeight="1" x14ac:dyDescent="0.25">
      <c r="B316" s="45"/>
      <c r="C316" s="46"/>
      <c r="D316" s="46"/>
      <c r="E316" s="47"/>
      <c r="F316" s="48"/>
      <c r="G316" s="49"/>
      <c r="H316" s="28" t="str">
        <f t="shared" si="19"/>
        <v/>
      </c>
      <c r="I316" s="49"/>
      <c r="J316" s="28" t="str">
        <f t="shared" si="20"/>
        <v/>
      </c>
      <c r="K316" s="35" t="str">
        <f t="shared" si="21"/>
        <v/>
      </c>
      <c r="M316" t="str">
        <f t="shared" si="22"/>
        <v/>
      </c>
    </row>
    <row r="317" spans="2:13" ht="21" customHeight="1" x14ac:dyDescent="0.25">
      <c r="B317" s="45"/>
      <c r="C317" s="46"/>
      <c r="D317" s="46"/>
      <c r="E317" s="47"/>
      <c r="F317" s="48"/>
      <c r="G317" s="49"/>
      <c r="H317" s="28" t="str">
        <f t="shared" si="19"/>
        <v/>
      </c>
      <c r="I317" s="49"/>
      <c r="J317" s="28" t="str">
        <f t="shared" si="20"/>
        <v/>
      </c>
      <c r="K317" s="35" t="str">
        <f t="shared" si="21"/>
        <v/>
      </c>
      <c r="M317" t="str">
        <f t="shared" si="22"/>
        <v/>
      </c>
    </row>
    <row r="318" spans="2:13" ht="21" customHeight="1" x14ac:dyDescent="0.25">
      <c r="B318" s="45"/>
      <c r="C318" s="46"/>
      <c r="D318" s="46"/>
      <c r="E318" s="47"/>
      <c r="F318" s="48"/>
      <c r="G318" s="49"/>
      <c r="H318" s="28" t="str">
        <f t="shared" si="19"/>
        <v/>
      </c>
      <c r="I318" s="49"/>
      <c r="J318" s="28" t="str">
        <f t="shared" si="20"/>
        <v/>
      </c>
      <c r="K318" s="35" t="str">
        <f t="shared" si="21"/>
        <v/>
      </c>
      <c r="M318" t="str">
        <f t="shared" si="22"/>
        <v/>
      </c>
    </row>
    <row r="319" spans="2:13" ht="21" customHeight="1" x14ac:dyDescent="0.25">
      <c r="B319" s="45"/>
      <c r="C319" s="46"/>
      <c r="D319" s="46"/>
      <c r="E319" s="47"/>
      <c r="F319" s="48"/>
      <c r="G319" s="49"/>
      <c r="H319" s="28" t="str">
        <f t="shared" si="19"/>
        <v/>
      </c>
      <c r="I319" s="49"/>
      <c r="J319" s="28" t="str">
        <f t="shared" si="20"/>
        <v/>
      </c>
      <c r="K319" s="35" t="str">
        <f t="shared" si="21"/>
        <v/>
      </c>
      <c r="M319" t="str">
        <f t="shared" si="22"/>
        <v/>
      </c>
    </row>
    <row r="320" spans="2:13" ht="21" customHeight="1" x14ac:dyDescent="0.25">
      <c r="B320" s="45"/>
      <c r="C320" s="46"/>
      <c r="D320" s="46"/>
      <c r="E320" s="47"/>
      <c r="F320" s="48"/>
      <c r="G320" s="49"/>
      <c r="H320" s="28" t="str">
        <f t="shared" si="19"/>
        <v/>
      </c>
      <c r="I320" s="49"/>
      <c r="J320" s="28" t="str">
        <f t="shared" si="20"/>
        <v/>
      </c>
      <c r="K320" s="35" t="str">
        <f t="shared" si="21"/>
        <v/>
      </c>
      <c r="M320" t="str">
        <f t="shared" si="22"/>
        <v/>
      </c>
    </row>
    <row r="321" spans="2:13" ht="21" customHeight="1" x14ac:dyDescent="0.25">
      <c r="B321" s="45"/>
      <c r="C321" s="46"/>
      <c r="D321" s="46"/>
      <c r="E321" s="47"/>
      <c r="F321" s="48"/>
      <c r="G321" s="49"/>
      <c r="H321" s="28" t="str">
        <f t="shared" si="19"/>
        <v/>
      </c>
      <c r="I321" s="49"/>
      <c r="J321" s="28" t="str">
        <f t="shared" si="20"/>
        <v/>
      </c>
      <c r="K321" s="35" t="str">
        <f t="shared" si="21"/>
        <v/>
      </c>
      <c r="M321" t="str">
        <f t="shared" si="22"/>
        <v/>
      </c>
    </row>
    <row r="322" spans="2:13" ht="21" customHeight="1" x14ac:dyDescent="0.25">
      <c r="B322" s="45"/>
      <c r="C322" s="46"/>
      <c r="D322" s="46"/>
      <c r="E322" s="47"/>
      <c r="F322" s="48"/>
      <c r="G322" s="49"/>
      <c r="H322" s="28" t="str">
        <f t="shared" si="19"/>
        <v/>
      </c>
      <c r="I322" s="49"/>
      <c r="J322" s="28" t="str">
        <f t="shared" si="20"/>
        <v/>
      </c>
      <c r="K322" s="35" t="str">
        <f t="shared" si="21"/>
        <v/>
      </c>
      <c r="M322" t="str">
        <f t="shared" si="22"/>
        <v/>
      </c>
    </row>
    <row r="323" spans="2:13" ht="21" customHeight="1" x14ac:dyDescent="0.25">
      <c r="B323" s="45"/>
      <c r="C323" s="46"/>
      <c r="D323" s="46"/>
      <c r="E323" s="47"/>
      <c r="F323" s="48"/>
      <c r="G323" s="49"/>
      <c r="H323" s="28" t="str">
        <f t="shared" si="19"/>
        <v/>
      </c>
      <c r="I323" s="49"/>
      <c r="J323" s="28" t="str">
        <f t="shared" si="20"/>
        <v/>
      </c>
      <c r="K323" s="35" t="str">
        <f t="shared" si="21"/>
        <v/>
      </c>
      <c r="M323" t="str">
        <f t="shared" si="22"/>
        <v/>
      </c>
    </row>
    <row r="324" spans="2:13" ht="21" customHeight="1" x14ac:dyDescent="0.25">
      <c r="B324" s="45"/>
      <c r="C324" s="46"/>
      <c r="D324" s="46"/>
      <c r="E324" s="47"/>
      <c r="F324" s="48"/>
      <c r="G324" s="49"/>
      <c r="H324" s="28" t="str">
        <f t="shared" si="19"/>
        <v/>
      </c>
      <c r="I324" s="49"/>
      <c r="J324" s="28" t="str">
        <f t="shared" si="20"/>
        <v/>
      </c>
      <c r="K324" s="35" t="str">
        <f t="shared" si="21"/>
        <v/>
      </c>
      <c r="M324" t="str">
        <f t="shared" si="22"/>
        <v/>
      </c>
    </row>
    <row r="325" spans="2:13" ht="21" customHeight="1" x14ac:dyDescent="0.25">
      <c r="B325" s="45"/>
      <c r="C325" s="46"/>
      <c r="D325" s="46"/>
      <c r="E325" s="47"/>
      <c r="F325" s="48"/>
      <c r="G325" s="49"/>
      <c r="H325" s="28" t="str">
        <f t="shared" si="19"/>
        <v/>
      </c>
      <c r="I325" s="49"/>
      <c r="J325" s="28" t="str">
        <f t="shared" si="20"/>
        <v/>
      </c>
      <c r="K325" s="35" t="str">
        <f t="shared" si="21"/>
        <v/>
      </c>
      <c r="M325" t="str">
        <f t="shared" si="22"/>
        <v/>
      </c>
    </row>
    <row r="326" spans="2:13" ht="21" customHeight="1" x14ac:dyDescent="0.25">
      <c r="B326" s="45"/>
      <c r="C326" s="46"/>
      <c r="D326" s="46"/>
      <c r="E326" s="47"/>
      <c r="F326" s="48"/>
      <c r="G326" s="49"/>
      <c r="H326" s="28" t="str">
        <f t="shared" si="19"/>
        <v/>
      </c>
      <c r="I326" s="49"/>
      <c r="J326" s="28" t="str">
        <f t="shared" si="20"/>
        <v/>
      </c>
      <c r="K326" s="35" t="str">
        <f t="shared" si="21"/>
        <v/>
      </c>
      <c r="M326" t="str">
        <f t="shared" si="22"/>
        <v/>
      </c>
    </row>
    <row r="327" spans="2:13" ht="21" customHeight="1" x14ac:dyDescent="0.25">
      <c r="B327" s="45"/>
      <c r="C327" s="46"/>
      <c r="D327" s="46"/>
      <c r="E327" s="47"/>
      <c r="F327" s="48"/>
      <c r="G327" s="49"/>
      <c r="H327" s="28" t="str">
        <f t="shared" ref="H327:H390" si="23">IF(G327&lt;&gt;"",G327-G327/((100+F327)/100),"")</f>
        <v/>
      </c>
      <c r="I327" s="49"/>
      <c r="J327" s="28" t="str">
        <f t="shared" ref="J327:J390" si="24">IF(I327&lt;&gt;"",I327-I327/((100+F327)/100),"")</f>
        <v/>
      </c>
      <c r="K327" s="35" t="str">
        <f t="shared" ref="K327:K390" si="25">IF(C327&lt;&gt;0,IF(G327&gt;0,K326+G327,IF(I327&gt;=0,K326-I327,"")),"")</f>
        <v/>
      </c>
      <c r="M327" t="str">
        <f t="shared" si="22"/>
        <v/>
      </c>
    </row>
    <row r="328" spans="2:13" ht="21" customHeight="1" x14ac:dyDescent="0.25">
      <c r="B328" s="45"/>
      <c r="C328" s="46"/>
      <c r="D328" s="46"/>
      <c r="E328" s="47"/>
      <c r="F328" s="48"/>
      <c r="G328" s="49"/>
      <c r="H328" s="28" t="str">
        <f t="shared" si="23"/>
        <v/>
      </c>
      <c r="I328" s="49"/>
      <c r="J328" s="28" t="str">
        <f t="shared" si="24"/>
        <v/>
      </c>
      <c r="K328" s="35" t="str">
        <f t="shared" si="25"/>
        <v/>
      </c>
      <c r="M328" t="str">
        <f t="shared" ref="M328:M391" si="26">IF(K329="",K328,"0")</f>
        <v/>
      </c>
    </row>
    <row r="329" spans="2:13" ht="21" customHeight="1" x14ac:dyDescent="0.25">
      <c r="B329" s="45"/>
      <c r="C329" s="46"/>
      <c r="D329" s="46"/>
      <c r="E329" s="47"/>
      <c r="F329" s="48"/>
      <c r="G329" s="49"/>
      <c r="H329" s="28" t="str">
        <f t="shared" si="23"/>
        <v/>
      </c>
      <c r="I329" s="49"/>
      <c r="J329" s="28" t="str">
        <f t="shared" si="24"/>
        <v/>
      </c>
      <c r="K329" s="35" t="str">
        <f t="shared" si="25"/>
        <v/>
      </c>
      <c r="M329" t="str">
        <f t="shared" si="26"/>
        <v/>
      </c>
    </row>
    <row r="330" spans="2:13" ht="21" customHeight="1" x14ac:dyDescent="0.25">
      <c r="B330" s="45"/>
      <c r="C330" s="46"/>
      <c r="D330" s="46"/>
      <c r="E330" s="47"/>
      <c r="F330" s="48"/>
      <c r="G330" s="49"/>
      <c r="H330" s="28" t="str">
        <f t="shared" si="23"/>
        <v/>
      </c>
      <c r="I330" s="49"/>
      <c r="J330" s="28" t="str">
        <f t="shared" si="24"/>
        <v/>
      </c>
      <c r="K330" s="35" t="str">
        <f t="shared" si="25"/>
        <v/>
      </c>
      <c r="M330" t="str">
        <f t="shared" si="26"/>
        <v/>
      </c>
    </row>
    <row r="331" spans="2:13" ht="21" customHeight="1" x14ac:dyDescent="0.25">
      <c r="B331" s="45"/>
      <c r="C331" s="46"/>
      <c r="D331" s="46"/>
      <c r="E331" s="47"/>
      <c r="F331" s="48"/>
      <c r="G331" s="49"/>
      <c r="H331" s="28" t="str">
        <f t="shared" si="23"/>
        <v/>
      </c>
      <c r="I331" s="49"/>
      <c r="J331" s="28" t="str">
        <f t="shared" si="24"/>
        <v/>
      </c>
      <c r="K331" s="35" t="str">
        <f t="shared" si="25"/>
        <v/>
      </c>
      <c r="M331" t="str">
        <f t="shared" si="26"/>
        <v/>
      </c>
    </row>
    <row r="332" spans="2:13" ht="21" customHeight="1" x14ac:dyDescent="0.25">
      <c r="B332" s="45"/>
      <c r="C332" s="46"/>
      <c r="D332" s="46"/>
      <c r="E332" s="47"/>
      <c r="F332" s="48"/>
      <c r="G332" s="49"/>
      <c r="H332" s="28" t="str">
        <f t="shared" si="23"/>
        <v/>
      </c>
      <c r="I332" s="49"/>
      <c r="J332" s="28" t="str">
        <f t="shared" si="24"/>
        <v/>
      </c>
      <c r="K332" s="35" t="str">
        <f t="shared" si="25"/>
        <v/>
      </c>
      <c r="M332" t="str">
        <f t="shared" si="26"/>
        <v/>
      </c>
    </row>
    <row r="333" spans="2:13" ht="21" customHeight="1" x14ac:dyDescent="0.25">
      <c r="B333" s="45"/>
      <c r="C333" s="46"/>
      <c r="D333" s="46"/>
      <c r="E333" s="47"/>
      <c r="F333" s="48"/>
      <c r="G333" s="49"/>
      <c r="H333" s="28" t="str">
        <f t="shared" si="23"/>
        <v/>
      </c>
      <c r="I333" s="49"/>
      <c r="J333" s="28" t="str">
        <f t="shared" si="24"/>
        <v/>
      </c>
      <c r="K333" s="35" t="str">
        <f t="shared" si="25"/>
        <v/>
      </c>
      <c r="M333" t="str">
        <f t="shared" si="26"/>
        <v/>
      </c>
    </row>
    <row r="334" spans="2:13" ht="21" customHeight="1" x14ac:dyDescent="0.25">
      <c r="B334" s="45"/>
      <c r="C334" s="46"/>
      <c r="D334" s="46"/>
      <c r="E334" s="47"/>
      <c r="F334" s="48"/>
      <c r="G334" s="49"/>
      <c r="H334" s="28" t="str">
        <f t="shared" si="23"/>
        <v/>
      </c>
      <c r="I334" s="49"/>
      <c r="J334" s="28" t="str">
        <f t="shared" si="24"/>
        <v/>
      </c>
      <c r="K334" s="35" t="str">
        <f t="shared" si="25"/>
        <v/>
      </c>
      <c r="M334" t="str">
        <f t="shared" si="26"/>
        <v/>
      </c>
    </row>
    <row r="335" spans="2:13" ht="21" customHeight="1" x14ac:dyDescent="0.25">
      <c r="B335" s="45"/>
      <c r="C335" s="46"/>
      <c r="D335" s="46"/>
      <c r="E335" s="47"/>
      <c r="F335" s="48"/>
      <c r="G335" s="49"/>
      <c r="H335" s="28" t="str">
        <f t="shared" si="23"/>
        <v/>
      </c>
      <c r="I335" s="49"/>
      <c r="J335" s="28" t="str">
        <f t="shared" si="24"/>
        <v/>
      </c>
      <c r="K335" s="35" t="str">
        <f t="shared" si="25"/>
        <v/>
      </c>
      <c r="M335" t="str">
        <f t="shared" si="26"/>
        <v/>
      </c>
    </row>
    <row r="336" spans="2:13" ht="21" customHeight="1" x14ac:dyDescent="0.25">
      <c r="B336" s="45"/>
      <c r="C336" s="46"/>
      <c r="D336" s="46"/>
      <c r="E336" s="47"/>
      <c r="F336" s="48"/>
      <c r="G336" s="49"/>
      <c r="H336" s="28" t="str">
        <f t="shared" si="23"/>
        <v/>
      </c>
      <c r="I336" s="49"/>
      <c r="J336" s="28" t="str">
        <f t="shared" si="24"/>
        <v/>
      </c>
      <c r="K336" s="35" t="str">
        <f t="shared" si="25"/>
        <v/>
      </c>
      <c r="M336" t="str">
        <f t="shared" si="26"/>
        <v/>
      </c>
    </row>
    <row r="337" spans="2:13" ht="21" customHeight="1" x14ac:dyDescent="0.25">
      <c r="B337" s="45"/>
      <c r="C337" s="46"/>
      <c r="D337" s="46"/>
      <c r="E337" s="47"/>
      <c r="F337" s="48"/>
      <c r="G337" s="49"/>
      <c r="H337" s="28" t="str">
        <f t="shared" si="23"/>
        <v/>
      </c>
      <c r="I337" s="49"/>
      <c r="J337" s="28" t="str">
        <f t="shared" si="24"/>
        <v/>
      </c>
      <c r="K337" s="35" t="str">
        <f t="shared" si="25"/>
        <v/>
      </c>
      <c r="M337" t="str">
        <f t="shared" si="26"/>
        <v/>
      </c>
    </row>
    <row r="338" spans="2:13" ht="21" customHeight="1" x14ac:dyDescent="0.25">
      <c r="B338" s="45"/>
      <c r="C338" s="46"/>
      <c r="D338" s="46"/>
      <c r="E338" s="47"/>
      <c r="F338" s="48"/>
      <c r="G338" s="49"/>
      <c r="H338" s="28" t="str">
        <f t="shared" si="23"/>
        <v/>
      </c>
      <c r="I338" s="49"/>
      <c r="J338" s="28" t="str">
        <f t="shared" si="24"/>
        <v/>
      </c>
      <c r="K338" s="35" t="str">
        <f t="shared" si="25"/>
        <v/>
      </c>
      <c r="M338" t="str">
        <f t="shared" si="26"/>
        <v/>
      </c>
    </row>
    <row r="339" spans="2:13" ht="21" customHeight="1" x14ac:dyDescent="0.25">
      <c r="B339" s="45"/>
      <c r="C339" s="46"/>
      <c r="D339" s="46"/>
      <c r="E339" s="47"/>
      <c r="F339" s="48"/>
      <c r="G339" s="49"/>
      <c r="H339" s="28" t="str">
        <f t="shared" si="23"/>
        <v/>
      </c>
      <c r="I339" s="49"/>
      <c r="J339" s="28" t="str">
        <f t="shared" si="24"/>
        <v/>
      </c>
      <c r="K339" s="35" t="str">
        <f t="shared" si="25"/>
        <v/>
      </c>
      <c r="M339" t="str">
        <f t="shared" si="26"/>
        <v/>
      </c>
    </row>
    <row r="340" spans="2:13" ht="21" customHeight="1" x14ac:dyDescent="0.25">
      <c r="B340" s="45"/>
      <c r="C340" s="46"/>
      <c r="D340" s="46"/>
      <c r="E340" s="47"/>
      <c r="F340" s="48"/>
      <c r="G340" s="49"/>
      <c r="H340" s="28" t="str">
        <f t="shared" si="23"/>
        <v/>
      </c>
      <c r="I340" s="49"/>
      <c r="J340" s="28" t="str">
        <f t="shared" si="24"/>
        <v/>
      </c>
      <c r="K340" s="35" t="str">
        <f t="shared" si="25"/>
        <v/>
      </c>
      <c r="M340" t="str">
        <f t="shared" si="26"/>
        <v/>
      </c>
    </row>
    <row r="341" spans="2:13" ht="21" customHeight="1" x14ac:dyDescent="0.25">
      <c r="B341" s="45"/>
      <c r="C341" s="46"/>
      <c r="D341" s="46"/>
      <c r="E341" s="47"/>
      <c r="F341" s="48"/>
      <c r="G341" s="49"/>
      <c r="H341" s="28" t="str">
        <f t="shared" si="23"/>
        <v/>
      </c>
      <c r="I341" s="49"/>
      <c r="J341" s="28" t="str">
        <f t="shared" si="24"/>
        <v/>
      </c>
      <c r="K341" s="35" t="str">
        <f t="shared" si="25"/>
        <v/>
      </c>
      <c r="M341" t="str">
        <f t="shared" si="26"/>
        <v/>
      </c>
    </row>
    <row r="342" spans="2:13" ht="21" customHeight="1" x14ac:dyDescent="0.25">
      <c r="B342" s="45"/>
      <c r="C342" s="46"/>
      <c r="D342" s="46"/>
      <c r="E342" s="47"/>
      <c r="F342" s="48"/>
      <c r="G342" s="49"/>
      <c r="H342" s="28" t="str">
        <f t="shared" si="23"/>
        <v/>
      </c>
      <c r="I342" s="49"/>
      <c r="J342" s="28" t="str">
        <f t="shared" si="24"/>
        <v/>
      </c>
      <c r="K342" s="35" t="str">
        <f t="shared" si="25"/>
        <v/>
      </c>
      <c r="M342" t="str">
        <f t="shared" si="26"/>
        <v/>
      </c>
    </row>
    <row r="343" spans="2:13" ht="21" customHeight="1" x14ac:dyDescent="0.25">
      <c r="B343" s="45"/>
      <c r="C343" s="46"/>
      <c r="D343" s="46"/>
      <c r="E343" s="47"/>
      <c r="F343" s="48"/>
      <c r="G343" s="49"/>
      <c r="H343" s="28" t="str">
        <f t="shared" si="23"/>
        <v/>
      </c>
      <c r="I343" s="49"/>
      <c r="J343" s="28" t="str">
        <f t="shared" si="24"/>
        <v/>
      </c>
      <c r="K343" s="35" t="str">
        <f t="shared" si="25"/>
        <v/>
      </c>
      <c r="M343" t="str">
        <f t="shared" si="26"/>
        <v/>
      </c>
    </row>
    <row r="344" spans="2:13" ht="21" customHeight="1" x14ac:dyDescent="0.25">
      <c r="B344" s="45"/>
      <c r="C344" s="46"/>
      <c r="D344" s="46"/>
      <c r="E344" s="47"/>
      <c r="F344" s="48"/>
      <c r="G344" s="49"/>
      <c r="H344" s="28" t="str">
        <f t="shared" si="23"/>
        <v/>
      </c>
      <c r="I344" s="49"/>
      <c r="J344" s="28" t="str">
        <f t="shared" si="24"/>
        <v/>
      </c>
      <c r="K344" s="35" t="str">
        <f t="shared" si="25"/>
        <v/>
      </c>
      <c r="M344" t="str">
        <f t="shared" si="26"/>
        <v/>
      </c>
    </row>
    <row r="345" spans="2:13" ht="21" customHeight="1" x14ac:dyDescent="0.25">
      <c r="B345" s="45"/>
      <c r="C345" s="46"/>
      <c r="D345" s="46"/>
      <c r="E345" s="47"/>
      <c r="F345" s="48"/>
      <c r="G345" s="49"/>
      <c r="H345" s="28" t="str">
        <f t="shared" si="23"/>
        <v/>
      </c>
      <c r="I345" s="49"/>
      <c r="J345" s="28" t="str">
        <f t="shared" si="24"/>
        <v/>
      </c>
      <c r="K345" s="35" t="str">
        <f t="shared" si="25"/>
        <v/>
      </c>
      <c r="M345" t="str">
        <f t="shared" si="26"/>
        <v/>
      </c>
    </row>
    <row r="346" spans="2:13" ht="21" customHeight="1" x14ac:dyDescent="0.25">
      <c r="B346" s="45"/>
      <c r="C346" s="46"/>
      <c r="D346" s="46"/>
      <c r="E346" s="47"/>
      <c r="F346" s="48"/>
      <c r="G346" s="49"/>
      <c r="H346" s="28" t="str">
        <f t="shared" si="23"/>
        <v/>
      </c>
      <c r="I346" s="49"/>
      <c r="J346" s="28" t="str">
        <f t="shared" si="24"/>
        <v/>
      </c>
      <c r="K346" s="35" t="str">
        <f t="shared" si="25"/>
        <v/>
      </c>
      <c r="M346" t="str">
        <f t="shared" si="26"/>
        <v/>
      </c>
    </row>
    <row r="347" spans="2:13" ht="21" customHeight="1" x14ac:dyDescent="0.25">
      <c r="B347" s="45"/>
      <c r="C347" s="46"/>
      <c r="D347" s="46"/>
      <c r="E347" s="47"/>
      <c r="F347" s="48"/>
      <c r="G347" s="49"/>
      <c r="H347" s="28" t="str">
        <f t="shared" si="23"/>
        <v/>
      </c>
      <c r="I347" s="49"/>
      <c r="J347" s="28" t="str">
        <f t="shared" si="24"/>
        <v/>
      </c>
      <c r="K347" s="35" t="str">
        <f t="shared" si="25"/>
        <v/>
      </c>
      <c r="M347" t="str">
        <f t="shared" si="26"/>
        <v/>
      </c>
    </row>
    <row r="348" spans="2:13" ht="21" customHeight="1" x14ac:dyDescent="0.25">
      <c r="B348" s="45"/>
      <c r="C348" s="46"/>
      <c r="D348" s="46"/>
      <c r="E348" s="47"/>
      <c r="F348" s="48"/>
      <c r="G348" s="49"/>
      <c r="H348" s="28" t="str">
        <f t="shared" si="23"/>
        <v/>
      </c>
      <c r="I348" s="49"/>
      <c r="J348" s="28" t="str">
        <f t="shared" si="24"/>
        <v/>
      </c>
      <c r="K348" s="35" t="str">
        <f t="shared" si="25"/>
        <v/>
      </c>
      <c r="M348" t="str">
        <f t="shared" si="26"/>
        <v/>
      </c>
    </row>
    <row r="349" spans="2:13" ht="21" customHeight="1" x14ac:dyDescent="0.25">
      <c r="B349" s="45"/>
      <c r="C349" s="46"/>
      <c r="D349" s="46"/>
      <c r="E349" s="47"/>
      <c r="F349" s="48"/>
      <c r="G349" s="49"/>
      <c r="H349" s="28" t="str">
        <f t="shared" si="23"/>
        <v/>
      </c>
      <c r="I349" s="49"/>
      <c r="J349" s="28" t="str">
        <f t="shared" si="24"/>
        <v/>
      </c>
      <c r="K349" s="35" t="str">
        <f t="shared" si="25"/>
        <v/>
      </c>
      <c r="M349" t="str">
        <f t="shared" si="26"/>
        <v/>
      </c>
    </row>
    <row r="350" spans="2:13" ht="21" customHeight="1" x14ac:dyDescent="0.25">
      <c r="B350" s="45"/>
      <c r="C350" s="46"/>
      <c r="D350" s="46"/>
      <c r="E350" s="47"/>
      <c r="F350" s="48"/>
      <c r="G350" s="49"/>
      <c r="H350" s="28" t="str">
        <f t="shared" si="23"/>
        <v/>
      </c>
      <c r="I350" s="49"/>
      <c r="J350" s="28" t="str">
        <f t="shared" si="24"/>
        <v/>
      </c>
      <c r="K350" s="35" t="str">
        <f t="shared" si="25"/>
        <v/>
      </c>
      <c r="M350" t="str">
        <f t="shared" si="26"/>
        <v/>
      </c>
    </row>
    <row r="351" spans="2:13" ht="21" customHeight="1" x14ac:dyDescent="0.25">
      <c r="B351" s="45"/>
      <c r="C351" s="46"/>
      <c r="D351" s="46"/>
      <c r="E351" s="47"/>
      <c r="F351" s="48"/>
      <c r="G351" s="49"/>
      <c r="H351" s="28" t="str">
        <f t="shared" si="23"/>
        <v/>
      </c>
      <c r="I351" s="49"/>
      <c r="J351" s="28" t="str">
        <f t="shared" si="24"/>
        <v/>
      </c>
      <c r="K351" s="35" t="str">
        <f t="shared" si="25"/>
        <v/>
      </c>
      <c r="M351" t="str">
        <f t="shared" si="26"/>
        <v/>
      </c>
    </row>
    <row r="352" spans="2:13" ht="21" customHeight="1" x14ac:dyDescent="0.25">
      <c r="B352" s="45"/>
      <c r="C352" s="46"/>
      <c r="D352" s="46"/>
      <c r="E352" s="47"/>
      <c r="F352" s="48"/>
      <c r="G352" s="49"/>
      <c r="H352" s="28" t="str">
        <f t="shared" si="23"/>
        <v/>
      </c>
      <c r="I352" s="49"/>
      <c r="J352" s="28" t="str">
        <f t="shared" si="24"/>
        <v/>
      </c>
      <c r="K352" s="35" t="str">
        <f t="shared" si="25"/>
        <v/>
      </c>
      <c r="M352" t="str">
        <f t="shared" si="26"/>
        <v/>
      </c>
    </row>
    <row r="353" spans="2:13" ht="21" customHeight="1" x14ac:dyDescent="0.25">
      <c r="B353" s="45"/>
      <c r="C353" s="46"/>
      <c r="D353" s="46"/>
      <c r="E353" s="47"/>
      <c r="F353" s="48"/>
      <c r="G353" s="49"/>
      <c r="H353" s="28" t="str">
        <f t="shared" si="23"/>
        <v/>
      </c>
      <c r="I353" s="49"/>
      <c r="J353" s="28" t="str">
        <f t="shared" si="24"/>
        <v/>
      </c>
      <c r="K353" s="35" t="str">
        <f t="shared" si="25"/>
        <v/>
      </c>
      <c r="M353" t="str">
        <f t="shared" si="26"/>
        <v/>
      </c>
    </row>
    <row r="354" spans="2:13" ht="21" customHeight="1" x14ac:dyDescent="0.25">
      <c r="B354" s="45"/>
      <c r="C354" s="46"/>
      <c r="D354" s="46"/>
      <c r="E354" s="47"/>
      <c r="F354" s="48"/>
      <c r="G354" s="49"/>
      <c r="H354" s="28" t="str">
        <f t="shared" si="23"/>
        <v/>
      </c>
      <c r="I354" s="49"/>
      <c r="J354" s="28" t="str">
        <f t="shared" si="24"/>
        <v/>
      </c>
      <c r="K354" s="35" t="str">
        <f t="shared" si="25"/>
        <v/>
      </c>
      <c r="M354" t="str">
        <f t="shared" si="26"/>
        <v/>
      </c>
    </row>
    <row r="355" spans="2:13" ht="21" customHeight="1" x14ac:dyDescent="0.25">
      <c r="B355" s="45"/>
      <c r="C355" s="46"/>
      <c r="D355" s="46"/>
      <c r="E355" s="47"/>
      <c r="F355" s="48"/>
      <c r="G355" s="49"/>
      <c r="H355" s="28" t="str">
        <f t="shared" si="23"/>
        <v/>
      </c>
      <c r="I355" s="49"/>
      <c r="J355" s="28" t="str">
        <f t="shared" si="24"/>
        <v/>
      </c>
      <c r="K355" s="35" t="str">
        <f t="shared" si="25"/>
        <v/>
      </c>
      <c r="M355" t="str">
        <f t="shared" si="26"/>
        <v/>
      </c>
    </row>
    <row r="356" spans="2:13" ht="21" customHeight="1" x14ac:dyDescent="0.25">
      <c r="B356" s="45"/>
      <c r="C356" s="46"/>
      <c r="D356" s="46"/>
      <c r="E356" s="47"/>
      <c r="F356" s="48"/>
      <c r="G356" s="49"/>
      <c r="H356" s="28" t="str">
        <f t="shared" si="23"/>
        <v/>
      </c>
      <c r="I356" s="49"/>
      <c r="J356" s="28" t="str">
        <f t="shared" si="24"/>
        <v/>
      </c>
      <c r="K356" s="35" t="str">
        <f t="shared" si="25"/>
        <v/>
      </c>
      <c r="M356" t="str">
        <f t="shared" si="26"/>
        <v/>
      </c>
    </row>
    <row r="357" spans="2:13" ht="21" customHeight="1" x14ac:dyDescent="0.25">
      <c r="B357" s="45"/>
      <c r="C357" s="46"/>
      <c r="D357" s="46"/>
      <c r="E357" s="47"/>
      <c r="F357" s="48"/>
      <c r="G357" s="49"/>
      <c r="H357" s="28" t="str">
        <f t="shared" si="23"/>
        <v/>
      </c>
      <c r="I357" s="49"/>
      <c r="J357" s="28" t="str">
        <f t="shared" si="24"/>
        <v/>
      </c>
      <c r="K357" s="35" t="str">
        <f t="shared" si="25"/>
        <v/>
      </c>
      <c r="M357" t="str">
        <f t="shared" si="26"/>
        <v/>
      </c>
    </row>
    <row r="358" spans="2:13" ht="21" customHeight="1" x14ac:dyDescent="0.25">
      <c r="B358" s="45"/>
      <c r="C358" s="46"/>
      <c r="D358" s="46"/>
      <c r="E358" s="47"/>
      <c r="F358" s="48"/>
      <c r="G358" s="49"/>
      <c r="H358" s="28" t="str">
        <f t="shared" si="23"/>
        <v/>
      </c>
      <c r="I358" s="49"/>
      <c r="J358" s="28" t="str">
        <f t="shared" si="24"/>
        <v/>
      </c>
      <c r="K358" s="35" t="str">
        <f t="shared" si="25"/>
        <v/>
      </c>
      <c r="M358" t="str">
        <f t="shared" si="26"/>
        <v/>
      </c>
    </row>
    <row r="359" spans="2:13" ht="21" customHeight="1" x14ac:dyDescent="0.25">
      <c r="B359" s="45"/>
      <c r="C359" s="46"/>
      <c r="D359" s="46"/>
      <c r="E359" s="47"/>
      <c r="F359" s="48"/>
      <c r="G359" s="49"/>
      <c r="H359" s="28" t="str">
        <f t="shared" si="23"/>
        <v/>
      </c>
      <c r="I359" s="49"/>
      <c r="J359" s="28" t="str">
        <f t="shared" si="24"/>
        <v/>
      </c>
      <c r="K359" s="35" t="str">
        <f t="shared" si="25"/>
        <v/>
      </c>
      <c r="M359" t="str">
        <f t="shared" si="26"/>
        <v/>
      </c>
    </row>
    <row r="360" spans="2:13" ht="21" customHeight="1" x14ac:dyDescent="0.25">
      <c r="B360" s="45"/>
      <c r="C360" s="46"/>
      <c r="D360" s="46"/>
      <c r="E360" s="47"/>
      <c r="F360" s="48"/>
      <c r="G360" s="49"/>
      <c r="H360" s="28" t="str">
        <f t="shared" si="23"/>
        <v/>
      </c>
      <c r="I360" s="49"/>
      <c r="J360" s="28" t="str">
        <f t="shared" si="24"/>
        <v/>
      </c>
      <c r="K360" s="35" t="str">
        <f t="shared" si="25"/>
        <v/>
      </c>
      <c r="M360" t="str">
        <f t="shared" si="26"/>
        <v/>
      </c>
    </row>
    <row r="361" spans="2:13" ht="21" customHeight="1" x14ac:dyDescent="0.25">
      <c r="B361" s="45"/>
      <c r="C361" s="46"/>
      <c r="D361" s="46"/>
      <c r="E361" s="47"/>
      <c r="F361" s="48"/>
      <c r="G361" s="49"/>
      <c r="H361" s="28" t="str">
        <f t="shared" si="23"/>
        <v/>
      </c>
      <c r="I361" s="49"/>
      <c r="J361" s="28" t="str">
        <f t="shared" si="24"/>
        <v/>
      </c>
      <c r="K361" s="35" t="str">
        <f t="shared" si="25"/>
        <v/>
      </c>
      <c r="M361" t="str">
        <f t="shared" si="26"/>
        <v/>
      </c>
    </row>
    <row r="362" spans="2:13" ht="21" customHeight="1" x14ac:dyDescent="0.25">
      <c r="B362" s="45"/>
      <c r="C362" s="46"/>
      <c r="D362" s="46"/>
      <c r="E362" s="47"/>
      <c r="F362" s="48"/>
      <c r="G362" s="49"/>
      <c r="H362" s="28" t="str">
        <f t="shared" si="23"/>
        <v/>
      </c>
      <c r="I362" s="49"/>
      <c r="J362" s="28" t="str">
        <f t="shared" si="24"/>
        <v/>
      </c>
      <c r="K362" s="35" t="str">
        <f t="shared" si="25"/>
        <v/>
      </c>
      <c r="M362" t="str">
        <f t="shared" si="26"/>
        <v/>
      </c>
    </row>
    <row r="363" spans="2:13" ht="21" customHeight="1" x14ac:dyDescent="0.25">
      <c r="B363" s="45"/>
      <c r="C363" s="46"/>
      <c r="D363" s="46"/>
      <c r="E363" s="47"/>
      <c r="F363" s="48"/>
      <c r="G363" s="49"/>
      <c r="H363" s="28" t="str">
        <f t="shared" si="23"/>
        <v/>
      </c>
      <c r="I363" s="49"/>
      <c r="J363" s="28" t="str">
        <f t="shared" si="24"/>
        <v/>
      </c>
      <c r="K363" s="35" t="str">
        <f t="shared" si="25"/>
        <v/>
      </c>
      <c r="M363" t="str">
        <f t="shared" si="26"/>
        <v/>
      </c>
    </row>
    <row r="364" spans="2:13" ht="21" customHeight="1" x14ac:dyDescent="0.25">
      <c r="B364" s="45"/>
      <c r="C364" s="46"/>
      <c r="D364" s="46"/>
      <c r="E364" s="47"/>
      <c r="F364" s="48"/>
      <c r="G364" s="49"/>
      <c r="H364" s="28" t="str">
        <f t="shared" si="23"/>
        <v/>
      </c>
      <c r="I364" s="49"/>
      <c r="J364" s="28" t="str">
        <f t="shared" si="24"/>
        <v/>
      </c>
      <c r="K364" s="35" t="str">
        <f t="shared" si="25"/>
        <v/>
      </c>
      <c r="M364" t="str">
        <f t="shared" si="26"/>
        <v/>
      </c>
    </row>
    <row r="365" spans="2:13" ht="21" customHeight="1" x14ac:dyDescent="0.25">
      <c r="B365" s="45"/>
      <c r="C365" s="46"/>
      <c r="D365" s="46"/>
      <c r="E365" s="47"/>
      <c r="F365" s="48"/>
      <c r="G365" s="49"/>
      <c r="H365" s="28" t="str">
        <f t="shared" si="23"/>
        <v/>
      </c>
      <c r="I365" s="49"/>
      <c r="J365" s="28" t="str">
        <f t="shared" si="24"/>
        <v/>
      </c>
      <c r="K365" s="35" t="str">
        <f t="shared" si="25"/>
        <v/>
      </c>
      <c r="M365" t="str">
        <f t="shared" si="26"/>
        <v/>
      </c>
    </row>
    <row r="366" spans="2:13" ht="21" customHeight="1" x14ac:dyDescent="0.25">
      <c r="B366" s="45"/>
      <c r="C366" s="46"/>
      <c r="D366" s="46"/>
      <c r="E366" s="47"/>
      <c r="F366" s="48"/>
      <c r="G366" s="49"/>
      <c r="H366" s="28" t="str">
        <f t="shared" si="23"/>
        <v/>
      </c>
      <c r="I366" s="49"/>
      <c r="J366" s="28" t="str">
        <f t="shared" si="24"/>
        <v/>
      </c>
      <c r="K366" s="35" t="str">
        <f t="shared" si="25"/>
        <v/>
      </c>
      <c r="M366" t="str">
        <f t="shared" si="26"/>
        <v/>
      </c>
    </row>
    <row r="367" spans="2:13" ht="21" customHeight="1" x14ac:dyDescent="0.25">
      <c r="B367" s="45"/>
      <c r="C367" s="46"/>
      <c r="D367" s="46"/>
      <c r="E367" s="47"/>
      <c r="F367" s="48"/>
      <c r="G367" s="49"/>
      <c r="H367" s="28" t="str">
        <f t="shared" si="23"/>
        <v/>
      </c>
      <c r="I367" s="49"/>
      <c r="J367" s="28" t="str">
        <f t="shared" si="24"/>
        <v/>
      </c>
      <c r="K367" s="35" t="str">
        <f t="shared" si="25"/>
        <v/>
      </c>
      <c r="M367" t="str">
        <f t="shared" si="26"/>
        <v/>
      </c>
    </row>
    <row r="368" spans="2:13" ht="21" customHeight="1" x14ac:dyDescent="0.25">
      <c r="B368" s="45"/>
      <c r="C368" s="46"/>
      <c r="D368" s="46"/>
      <c r="E368" s="47"/>
      <c r="F368" s="48"/>
      <c r="G368" s="49"/>
      <c r="H368" s="28" t="str">
        <f t="shared" si="23"/>
        <v/>
      </c>
      <c r="I368" s="49"/>
      <c r="J368" s="28" t="str">
        <f t="shared" si="24"/>
        <v/>
      </c>
      <c r="K368" s="35" t="str">
        <f t="shared" si="25"/>
        <v/>
      </c>
      <c r="M368" t="str">
        <f t="shared" si="26"/>
        <v/>
      </c>
    </row>
    <row r="369" spans="2:13" ht="21" customHeight="1" x14ac:dyDescent="0.25">
      <c r="B369" s="45"/>
      <c r="C369" s="46"/>
      <c r="D369" s="46"/>
      <c r="E369" s="47"/>
      <c r="F369" s="48"/>
      <c r="G369" s="49"/>
      <c r="H369" s="28" t="str">
        <f t="shared" si="23"/>
        <v/>
      </c>
      <c r="I369" s="49"/>
      <c r="J369" s="28" t="str">
        <f t="shared" si="24"/>
        <v/>
      </c>
      <c r="K369" s="35" t="str">
        <f t="shared" si="25"/>
        <v/>
      </c>
      <c r="M369" t="str">
        <f t="shared" si="26"/>
        <v/>
      </c>
    </row>
    <row r="370" spans="2:13" ht="21" customHeight="1" x14ac:dyDescent="0.25">
      <c r="B370" s="45"/>
      <c r="C370" s="46"/>
      <c r="D370" s="46"/>
      <c r="E370" s="47"/>
      <c r="F370" s="48"/>
      <c r="G370" s="49"/>
      <c r="H370" s="28" t="str">
        <f t="shared" si="23"/>
        <v/>
      </c>
      <c r="I370" s="49"/>
      <c r="J370" s="28" t="str">
        <f t="shared" si="24"/>
        <v/>
      </c>
      <c r="K370" s="35" t="str">
        <f t="shared" si="25"/>
        <v/>
      </c>
      <c r="M370" t="str">
        <f t="shared" si="26"/>
        <v/>
      </c>
    </row>
    <row r="371" spans="2:13" ht="21" customHeight="1" x14ac:dyDescent="0.25">
      <c r="B371" s="45"/>
      <c r="C371" s="46"/>
      <c r="D371" s="46"/>
      <c r="E371" s="47"/>
      <c r="F371" s="48"/>
      <c r="G371" s="49"/>
      <c r="H371" s="28" t="str">
        <f t="shared" si="23"/>
        <v/>
      </c>
      <c r="I371" s="49"/>
      <c r="J371" s="28" t="str">
        <f t="shared" si="24"/>
        <v/>
      </c>
      <c r="K371" s="35" t="str">
        <f t="shared" si="25"/>
        <v/>
      </c>
      <c r="M371" t="str">
        <f t="shared" si="26"/>
        <v/>
      </c>
    </row>
    <row r="372" spans="2:13" ht="21" customHeight="1" x14ac:dyDescent="0.25">
      <c r="B372" s="45"/>
      <c r="C372" s="46"/>
      <c r="D372" s="46"/>
      <c r="E372" s="47"/>
      <c r="F372" s="48"/>
      <c r="G372" s="49"/>
      <c r="H372" s="28" t="str">
        <f t="shared" si="23"/>
        <v/>
      </c>
      <c r="I372" s="49"/>
      <c r="J372" s="28" t="str">
        <f t="shared" si="24"/>
        <v/>
      </c>
      <c r="K372" s="35" t="str">
        <f t="shared" si="25"/>
        <v/>
      </c>
      <c r="M372" t="str">
        <f t="shared" si="26"/>
        <v/>
      </c>
    </row>
    <row r="373" spans="2:13" ht="21" customHeight="1" x14ac:dyDescent="0.25">
      <c r="B373" s="45"/>
      <c r="C373" s="46"/>
      <c r="D373" s="46"/>
      <c r="E373" s="47"/>
      <c r="F373" s="48"/>
      <c r="G373" s="49"/>
      <c r="H373" s="28" t="str">
        <f t="shared" si="23"/>
        <v/>
      </c>
      <c r="I373" s="49"/>
      <c r="J373" s="28" t="str">
        <f t="shared" si="24"/>
        <v/>
      </c>
      <c r="K373" s="35" t="str">
        <f t="shared" si="25"/>
        <v/>
      </c>
      <c r="M373" t="str">
        <f t="shared" si="26"/>
        <v/>
      </c>
    </row>
    <row r="374" spans="2:13" ht="21" customHeight="1" x14ac:dyDescent="0.25">
      <c r="B374" s="45"/>
      <c r="C374" s="46"/>
      <c r="D374" s="46"/>
      <c r="E374" s="47"/>
      <c r="F374" s="48"/>
      <c r="G374" s="49"/>
      <c r="H374" s="28" t="str">
        <f t="shared" si="23"/>
        <v/>
      </c>
      <c r="I374" s="49"/>
      <c r="J374" s="28" t="str">
        <f t="shared" si="24"/>
        <v/>
      </c>
      <c r="K374" s="35" t="str">
        <f t="shared" si="25"/>
        <v/>
      </c>
      <c r="M374" t="str">
        <f t="shared" si="26"/>
        <v/>
      </c>
    </row>
    <row r="375" spans="2:13" ht="21" customHeight="1" x14ac:dyDescent="0.25">
      <c r="B375" s="45"/>
      <c r="C375" s="46"/>
      <c r="D375" s="46"/>
      <c r="E375" s="47"/>
      <c r="F375" s="48"/>
      <c r="G375" s="49"/>
      <c r="H375" s="28" t="str">
        <f t="shared" si="23"/>
        <v/>
      </c>
      <c r="I375" s="49"/>
      <c r="J375" s="28" t="str">
        <f t="shared" si="24"/>
        <v/>
      </c>
      <c r="K375" s="35" t="str">
        <f t="shared" si="25"/>
        <v/>
      </c>
      <c r="M375" t="str">
        <f t="shared" si="26"/>
        <v/>
      </c>
    </row>
    <row r="376" spans="2:13" ht="21" customHeight="1" x14ac:dyDescent="0.25">
      <c r="B376" s="45"/>
      <c r="C376" s="46"/>
      <c r="D376" s="46"/>
      <c r="E376" s="47"/>
      <c r="F376" s="48"/>
      <c r="G376" s="49"/>
      <c r="H376" s="28" t="str">
        <f t="shared" si="23"/>
        <v/>
      </c>
      <c r="I376" s="49"/>
      <c r="J376" s="28" t="str">
        <f t="shared" si="24"/>
        <v/>
      </c>
      <c r="K376" s="35" t="str">
        <f t="shared" si="25"/>
        <v/>
      </c>
      <c r="M376" t="str">
        <f t="shared" si="26"/>
        <v/>
      </c>
    </row>
    <row r="377" spans="2:13" ht="21" customHeight="1" x14ac:dyDescent="0.25">
      <c r="B377" s="45"/>
      <c r="C377" s="46"/>
      <c r="D377" s="46"/>
      <c r="E377" s="47"/>
      <c r="F377" s="48"/>
      <c r="G377" s="49"/>
      <c r="H377" s="28" t="str">
        <f t="shared" si="23"/>
        <v/>
      </c>
      <c r="I377" s="49"/>
      <c r="J377" s="28" t="str">
        <f t="shared" si="24"/>
        <v/>
      </c>
      <c r="K377" s="35" t="str">
        <f t="shared" si="25"/>
        <v/>
      </c>
      <c r="M377" t="str">
        <f t="shared" si="26"/>
        <v/>
      </c>
    </row>
    <row r="378" spans="2:13" ht="21" customHeight="1" x14ac:dyDescent="0.25">
      <c r="B378" s="45"/>
      <c r="C378" s="46"/>
      <c r="D378" s="46"/>
      <c r="E378" s="47"/>
      <c r="F378" s="48"/>
      <c r="G378" s="49"/>
      <c r="H378" s="28" t="str">
        <f t="shared" si="23"/>
        <v/>
      </c>
      <c r="I378" s="49"/>
      <c r="J378" s="28" t="str">
        <f t="shared" si="24"/>
        <v/>
      </c>
      <c r="K378" s="35" t="str">
        <f t="shared" si="25"/>
        <v/>
      </c>
      <c r="M378" t="str">
        <f t="shared" si="26"/>
        <v/>
      </c>
    </row>
    <row r="379" spans="2:13" ht="21" customHeight="1" x14ac:dyDescent="0.25">
      <c r="B379" s="45"/>
      <c r="C379" s="46"/>
      <c r="D379" s="46"/>
      <c r="E379" s="47"/>
      <c r="F379" s="48"/>
      <c r="G379" s="49"/>
      <c r="H379" s="28" t="str">
        <f t="shared" si="23"/>
        <v/>
      </c>
      <c r="I379" s="49"/>
      <c r="J379" s="28" t="str">
        <f t="shared" si="24"/>
        <v/>
      </c>
      <c r="K379" s="35" t="str">
        <f t="shared" si="25"/>
        <v/>
      </c>
      <c r="M379" t="str">
        <f t="shared" si="26"/>
        <v/>
      </c>
    </row>
    <row r="380" spans="2:13" ht="21" customHeight="1" x14ac:dyDescent="0.25">
      <c r="B380" s="45"/>
      <c r="C380" s="46"/>
      <c r="D380" s="46"/>
      <c r="E380" s="47"/>
      <c r="F380" s="48"/>
      <c r="G380" s="49"/>
      <c r="H380" s="28" t="str">
        <f t="shared" si="23"/>
        <v/>
      </c>
      <c r="I380" s="49"/>
      <c r="J380" s="28" t="str">
        <f t="shared" si="24"/>
        <v/>
      </c>
      <c r="K380" s="35" t="str">
        <f t="shared" si="25"/>
        <v/>
      </c>
      <c r="M380" t="str">
        <f t="shared" si="26"/>
        <v/>
      </c>
    </row>
    <row r="381" spans="2:13" ht="21" customHeight="1" x14ac:dyDescent="0.25">
      <c r="B381" s="45"/>
      <c r="C381" s="46"/>
      <c r="D381" s="46"/>
      <c r="E381" s="47"/>
      <c r="F381" s="48"/>
      <c r="G381" s="49"/>
      <c r="H381" s="28" t="str">
        <f t="shared" si="23"/>
        <v/>
      </c>
      <c r="I381" s="49"/>
      <c r="J381" s="28" t="str">
        <f t="shared" si="24"/>
        <v/>
      </c>
      <c r="K381" s="35" t="str">
        <f t="shared" si="25"/>
        <v/>
      </c>
      <c r="M381" t="str">
        <f t="shared" si="26"/>
        <v/>
      </c>
    </row>
    <row r="382" spans="2:13" ht="21" customHeight="1" x14ac:dyDescent="0.25">
      <c r="B382" s="45"/>
      <c r="C382" s="46"/>
      <c r="D382" s="46"/>
      <c r="E382" s="47"/>
      <c r="F382" s="48"/>
      <c r="G382" s="49"/>
      <c r="H382" s="28" t="str">
        <f t="shared" si="23"/>
        <v/>
      </c>
      <c r="I382" s="49"/>
      <c r="J382" s="28" t="str">
        <f t="shared" si="24"/>
        <v/>
      </c>
      <c r="K382" s="35" t="str">
        <f t="shared" si="25"/>
        <v/>
      </c>
      <c r="M382" t="str">
        <f t="shared" si="26"/>
        <v/>
      </c>
    </row>
    <row r="383" spans="2:13" ht="21" customHeight="1" x14ac:dyDescent="0.25">
      <c r="B383" s="45"/>
      <c r="C383" s="46"/>
      <c r="D383" s="46"/>
      <c r="E383" s="47"/>
      <c r="F383" s="48"/>
      <c r="G383" s="49"/>
      <c r="H383" s="28" t="str">
        <f t="shared" si="23"/>
        <v/>
      </c>
      <c r="I383" s="49"/>
      <c r="J383" s="28" t="str">
        <f t="shared" si="24"/>
        <v/>
      </c>
      <c r="K383" s="35" t="str">
        <f t="shared" si="25"/>
        <v/>
      </c>
      <c r="M383" t="str">
        <f t="shared" si="26"/>
        <v/>
      </c>
    </row>
    <row r="384" spans="2:13" ht="21" customHeight="1" x14ac:dyDescent="0.25">
      <c r="B384" s="45"/>
      <c r="C384" s="46"/>
      <c r="D384" s="46"/>
      <c r="E384" s="47"/>
      <c r="F384" s="48"/>
      <c r="G384" s="49"/>
      <c r="H384" s="28" t="str">
        <f t="shared" si="23"/>
        <v/>
      </c>
      <c r="I384" s="49"/>
      <c r="J384" s="28" t="str">
        <f t="shared" si="24"/>
        <v/>
      </c>
      <c r="K384" s="35" t="str">
        <f t="shared" si="25"/>
        <v/>
      </c>
      <c r="M384" t="str">
        <f t="shared" si="26"/>
        <v/>
      </c>
    </row>
    <row r="385" spans="2:13" ht="21" customHeight="1" x14ac:dyDescent="0.25">
      <c r="B385" s="45"/>
      <c r="C385" s="46"/>
      <c r="D385" s="46"/>
      <c r="E385" s="47"/>
      <c r="F385" s="48"/>
      <c r="G385" s="49"/>
      <c r="H385" s="28" t="str">
        <f t="shared" si="23"/>
        <v/>
      </c>
      <c r="I385" s="49"/>
      <c r="J385" s="28" t="str">
        <f t="shared" si="24"/>
        <v/>
      </c>
      <c r="K385" s="35" t="str">
        <f t="shared" si="25"/>
        <v/>
      </c>
      <c r="M385" t="str">
        <f t="shared" si="26"/>
        <v/>
      </c>
    </row>
    <row r="386" spans="2:13" ht="21" customHeight="1" x14ac:dyDescent="0.25">
      <c r="B386" s="45"/>
      <c r="C386" s="46"/>
      <c r="D386" s="46"/>
      <c r="E386" s="47"/>
      <c r="F386" s="48"/>
      <c r="G386" s="49"/>
      <c r="H386" s="28" t="str">
        <f t="shared" si="23"/>
        <v/>
      </c>
      <c r="I386" s="49"/>
      <c r="J386" s="28" t="str">
        <f t="shared" si="24"/>
        <v/>
      </c>
      <c r="K386" s="35" t="str">
        <f t="shared" si="25"/>
        <v/>
      </c>
      <c r="M386" t="str">
        <f t="shared" si="26"/>
        <v/>
      </c>
    </row>
    <row r="387" spans="2:13" ht="21" customHeight="1" x14ac:dyDescent="0.25">
      <c r="B387" s="45"/>
      <c r="C387" s="46"/>
      <c r="D387" s="46"/>
      <c r="E387" s="47"/>
      <c r="F387" s="48"/>
      <c r="G387" s="49"/>
      <c r="H387" s="28" t="str">
        <f t="shared" si="23"/>
        <v/>
      </c>
      <c r="I387" s="49"/>
      <c r="J387" s="28" t="str">
        <f t="shared" si="24"/>
        <v/>
      </c>
      <c r="K387" s="35" t="str">
        <f t="shared" si="25"/>
        <v/>
      </c>
      <c r="M387" t="str">
        <f t="shared" si="26"/>
        <v/>
      </c>
    </row>
    <row r="388" spans="2:13" ht="21" customHeight="1" x14ac:dyDescent="0.25">
      <c r="B388" s="45"/>
      <c r="C388" s="46"/>
      <c r="D388" s="46"/>
      <c r="E388" s="47"/>
      <c r="F388" s="48"/>
      <c r="G388" s="49"/>
      <c r="H388" s="28" t="str">
        <f t="shared" si="23"/>
        <v/>
      </c>
      <c r="I388" s="49"/>
      <c r="J388" s="28" t="str">
        <f t="shared" si="24"/>
        <v/>
      </c>
      <c r="K388" s="35" t="str">
        <f t="shared" si="25"/>
        <v/>
      </c>
      <c r="M388" t="str">
        <f t="shared" si="26"/>
        <v/>
      </c>
    </row>
    <row r="389" spans="2:13" ht="21" customHeight="1" x14ac:dyDescent="0.25">
      <c r="B389" s="45"/>
      <c r="C389" s="46"/>
      <c r="D389" s="46"/>
      <c r="E389" s="47"/>
      <c r="F389" s="48"/>
      <c r="G389" s="49"/>
      <c r="H389" s="28" t="str">
        <f t="shared" si="23"/>
        <v/>
      </c>
      <c r="I389" s="49"/>
      <c r="J389" s="28" t="str">
        <f t="shared" si="24"/>
        <v/>
      </c>
      <c r="K389" s="35" t="str">
        <f t="shared" si="25"/>
        <v/>
      </c>
      <c r="M389" t="str">
        <f t="shared" si="26"/>
        <v/>
      </c>
    </row>
    <row r="390" spans="2:13" ht="21" customHeight="1" x14ac:dyDescent="0.25">
      <c r="B390" s="45"/>
      <c r="C390" s="46"/>
      <c r="D390" s="46"/>
      <c r="E390" s="47"/>
      <c r="F390" s="48"/>
      <c r="G390" s="49"/>
      <c r="H390" s="28" t="str">
        <f t="shared" si="23"/>
        <v/>
      </c>
      <c r="I390" s="49"/>
      <c r="J390" s="28" t="str">
        <f t="shared" si="24"/>
        <v/>
      </c>
      <c r="K390" s="35" t="str">
        <f t="shared" si="25"/>
        <v/>
      </c>
      <c r="M390" t="str">
        <f t="shared" si="26"/>
        <v/>
      </c>
    </row>
    <row r="391" spans="2:13" ht="21" customHeight="1" x14ac:dyDescent="0.25">
      <c r="B391" s="45"/>
      <c r="C391" s="46"/>
      <c r="D391" s="46"/>
      <c r="E391" s="47"/>
      <c r="F391" s="48"/>
      <c r="G391" s="49"/>
      <c r="H391" s="28" t="str">
        <f t="shared" ref="H391:H454" si="27">IF(G391&lt;&gt;"",G391-G391/((100+F391)/100),"")</f>
        <v/>
      </c>
      <c r="I391" s="49"/>
      <c r="J391" s="28" t="str">
        <f t="shared" ref="J391:J454" si="28">IF(I391&lt;&gt;"",I391-I391/((100+F391)/100),"")</f>
        <v/>
      </c>
      <c r="K391" s="35" t="str">
        <f t="shared" ref="K391:K454" si="29">IF(C391&lt;&gt;0,IF(G391&gt;0,K390+G391,IF(I391&gt;=0,K390-I391,"")),"")</f>
        <v/>
      </c>
      <c r="M391" t="str">
        <f t="shared" si="26"/>
        <v/>
      </c>
    </row>
    <row r="392" spans="2:13" ht="21" customHeight="1" x14ac:dyDescent="0.25">
      <c r="B392" s="45"/>
      <c r="C392" s="46"/>
      <c r="D392" s="46"/>
      <c r="E392" s="47"/>
      <c r="F392" s="48"/>
      <c r="G392" s="49"/>
      <c r="H392" s="28" t="str">
        <f t="shared" si="27"/>
        <v/>
      </c>
      <c r="I392" s="49"/>
      <c r="J392" s="28" t="str">
        <f t="shared" si="28"/>
        <v/>
      </c>
      <c r="K392" s="35" t="str">
        <f t="shared" si="29"/>
        <v/>
      </c>
      <c r="M392" t="str">
        <f t="shared" ref="M392:M455" si="30">IF(K393="",K392,"0")</f>
        <v/>
      </c>
    </row>
    <row r="393" spans="2:13" ht="21" customHeight="1" x14ac:dyDescent="0.25">
      <c r="B393" s="45"/>
      <c r="C393" s="46"/>
      <c r="D393" s="46"/>
      <c r="E393" s="47"/>
      <c r="F393" s="48"/>
      <c r="G393" s="49"/>
      <c r="H393" s="28" t="str">
        <f t="shared" si="27"/>
        <v/>
      </c>
      <c r="I393" s="49"/>
      <c r="J393" s="28" t="str">
        <f t="shared" si="28"/>
        <v/>
      </c>
      <c r="K393" s="35" t="str">
        <f t="shared" si="29"/>
        <v/>
      </c>
      <c r="M393" t="str">
        <f t="shared" si="30"/>
        <v/>
      </c>
    </row>
    <row r="394" spans="2:13" ht="21" customHeight="1" x14ac:dyDescent="0.25">
      <c r="B394" s="45"/>
      <c r="C394" s="46"/>
      <c r="D394" s="46"/>
      <c r="E394" s="47"/>
      <c r="F394" s="48"/>
      <c r="G394" s="49"/>
      <c r="H394" s="28" t="str">
        <f t="shared" si="27"/>
        <v/>
      </c>
      <c r="I394" s="49"/>
      <c r="J394" s="28" t="str">
        <f t="shared" si="28"/>
        <v/>
      </c>
      <c r="K394" s="35" t="str">
        <f t="shared" si="29"/>
        <v/>
      </c>
      <c r="M394" t="str">
        <f t="shared" si="30"/>
        <v/>
      </c>
    </row>
    <row r="395" spans="2:13" ht="21" customHeight="1" x14ac:dyDescent="0.25">
      <c r="B395" s="45"/>
      <c r="C395" s="46"/>
      <c r="D395" s="46"/>
      <c r="E395" s="47"/>
      <c r="F395" s="48"/>
      <c r="G395" s="49"/>
      <c r="H395" s="28" t="str">
        <f t="shared" si="27"/>
        <v/>
      </c>
      <c r="I395" s="49"/>
      <c r="J395" s="28" t="str">
        <f t="shared" si="28"/>
        <v/>
      </c>
      <c r="K395" s="35" t="str">
        <f t="shared" si="29"/>
        <v/>
      </c>
      <c r="M395" t="str">
        <f t="shared" si="30"/>
        <v/>
      </c>
    </row>
    <row r="396" spans="2:13" ht="21" customHeight="1" x14ac:dyDescent="0.25">
      <c r="B396" s="45"/>
      <c r="C396" s="46"/>
      <c r="D396" s="46"/>
      <c r="E396" s="47"/>
      <c r="F396" s="48"/>
      <c r="G396" s="49"/>
      <c r="H396" s="28" t="str">
        <f t="shared" si="27"/>
        <v/>
      </c>
      <c r="I396" s="49"/>
      <c r="J396" s="28" t="str">
        <f t="shared" si="28"/>
        <v/>
      </c>
      <c r="K396" s="35" t="str">
        <f t="shared" si="29"/>
        <v/>
      </c>
      <c r="M396" t="str">
        <f t="shared" si="30"/>
        <v/>
      </c>
    </row>
    <row r="397" spans="2:13" ht="21" customHeight="1" x14ac:dyDescent="0.25">
      <c r="B397" s="45"/>
      <c r="C397" s="46"/>
      <c r="D397" s="46"/>
      <c r="E397" s="47"/>
      <c r="F397" s="48"/>
      <c r="G397" s="49"/>
      <c r="H397" s="28" t="str">
        <f t="shared" si="27"/>
        <v/>
      </c>
      <c r="I397" s="49"/>
      <c r="J397" s="28" t="str">
        <f t="shared" si="28"/>
        <v/>
      </c>
      <c r="K397" s="35" t="str">
        <f t="shared" si="29"/>
        <v/>
      </c>
      <c r="M397" t="str">
        <f t="shared" si="30"/>
        <v/>
      </c>
    </row>
    <row r="398" spans="2:13" ht="21" customHeight="1" x14ac:dyDescent="0.25">
      <c r="B398" s="45"/>
      <c r="C398" s="46"/>
      <c r="D398" s="46"/>
      <c r="E398" s="47"/>
      <c r="F398" s="48"/>
      <c r="G398" s="49"/>
      <c r="H398" s="28" t="str">
        <f t="shared" si="27"/>
        <v/>
      </c>
      <c r="I398" s="49"/>
      <c r="J398" s="28" t="str">
        <f t="shared" si="28"/>
        <v/>
      </c>
      <c r="K398" s="35" t="str">
        <f t="shared" si="29"/>
        <v/>
      </c>
      <c r="M398" t="str">
        <f t="shared" si="30"/>
        <v/>
      </c>
    </row>
    <row r="399" spans="2:13" ht="21" customHeight="1" x14ac:dyDescent="0.25">
      <c r="B399" s="45"/>
      <c r="C399" s="46"/>
      <c r="D399" s="46"/>
      <c r="E399" s="47"/>
      <c r="F399" s="48"/>
      <c r="G399" s="49"/>
      <c r="H399" s="28" t="str">
        <f t="shared" si="27"/>
        <v/>
      </c>
      <c r="I399" s="49"/>
      <c r="J399" s="28" t="str">
        <f t="shared" si="28"/>
        <v/>
      </c>
      <c r="K399" s="35" t="str">
        <f t="shared" si="29"/>
        <v/>
      </c>
      <c r="M399" t="str">
        <f t="shared" si="30"/>
        <v/>
      </c>
    </row>
    <row r="400" spans="2:13" ht="21" customHeight="1" x14ac:dyDescent="0.25">
      <c r="B400" s="45"/>
      <c r="C400" s="46"/>
      <c r="D400" s="46"/>
      <c r="E400" s="47"/>
      <c r="F400" s="48"/>
      <c r="G400" s="49"/>
      <c r="H400" s="28" t="str">
        <f t="shared" si="27"/>
        <v/>
      </c>
      <c r="I400" s="49"/>
      <c r="J400" s="28" t="str">
        <f t="shared" si="28"/>
        <v/>
      </c>
      <c r="K400" s="35" t="str">
        <f t="shared" si="29"/>
        <v/>
      </c>
      <c r="M400" t="str">
        <f t="shared" si="30"/>
        <v/>
      </c>
    </row>
    <row r="401" spans="2:13" ht="21" customHeight="1" x14ac:dyDescent="0.25">
      <c r="B401" s="45"/>
      <c r="C401" s="46"/>
      <c r="D401" s="46"/>
      <c r="E401" s="47"/>
      <c r="F401" s="48"/>
      <c r="G401" s="49"/>
      <c r="H401" s="28" t="str">
        <f t="shared" si="27"/>
        <v/>
      </c>
      <c r="I401" s="49"/>
      <c r="J401" s="28" t="str">
        <f t="shared" si="28"/>
        <v/>
      </c>
      <c r="K401" s="35" t="str">
        <f t="shared" si="29"/>
        <v/>
      </c>
      <c r="M401" t="str">
        <f t="shared" si="30"/>
        <v/>
      </c>
    </row>
    <row r="402" spans="2:13" ht="21" customHeight="1" x14ac:dyDescent="0.25">
      <c r="B402" s="45"/>
      <c r="C402" s="46"/>
      <c r="D402" s="46"/>
      <c r="E402" s="47"/>
      <c r="F402" s="48"/>
      <c r="G402" s="49"/>
      <c r="H402" s="28" t="str">
        <f t="shared" si="27"/>
        <v/>
      </c>
      <c r="I402" s="49"/>
      <c r="J402" s="28" t="str">
        <f t="shared" si="28"/>
        <v/>
      </c>
      <c r="K402" s="35" t="str">
        <f t="shared" si="29"/>
        <v/>
      </c>
      <c r="M402" t="str">
        <f t="shared" si="30"/>
        <v/>
      </c>
    </row>
    <row r="403" spans="2:13" ht="21" customHeight="1" x14ac:dyDescent="0.25">
      <c r="B403" s="45"/>
      <c r="C403" s="46"/>
      <c r="D403" s="46"/>
      <c r="E403" s="47"/>
      <c r="F403" s="48"/>
      <c r="G403" s="49"/>
      <c r="H403" s="28" t="str">
        <f t="shared" si="27"/>
        <v/>
      </c>
      <c r="I403" s="49"/>
      <c r="J403" s="28" t="str">
        <f t="shared" si="28"/>
        <v/>
      </c>
      <c r="K403" s="35" t="str">
        <f t="shared" si="29"/>
        <v/>
      </c>
      <c r="M403" t="str">
        <f t="shared" si="30"/>
        <v/>
      </c>
    </row>
    <row r="404" spans="2:13" ht="21" customHeight="1" x14ac:dyDescent="0.25">
      <c r="B404" s="45"/>
      <c r="C404" s="46"/>
      <c r="D404" s="46"/>
      <c r="E404" s="47"/>
      <c r="F404" s="48"/>
      <c r="G404" s="49"/>
      <c r="H404" s="28" t="str">
        <f t="shared" si="27"/>
        <v/>
      </c>
      <c r="I404" s="49"/>
      <c r="J404" s="28" t="str">
        <f t="shared" si="28"/>
        <v/>
      </c>
      <c r="K404" s="35" t="str">
        <f t="shared" si="29"/>
        <v/>
      </c>
      <c r="M404" t="str">
        <f t="shared" si="30"/>
        <v/>
      </c>
    </row>
    <row r="405" spans="2:13" ht="21" customHeight="1" x14ac:dyDescent="0.25">
      <c r="B405" s="45"/>
      <c r="C405" s="46"/>
      <c r="D405" s="46"/>
      <c r="E405" s="47"/>
      <c r="F405" s="48"/>
      <c r="G405" s="49"/>
      <c r="H405" s="28" t="str">
        <f t="shared" si="27"/>
        <v/>
      </c>
      <c r="I405" s="49"/>
      <c r="J405" s="28" t="str">
        <f t="shared" si="28"/>
        <v/>
      </c>
      <c r="K405" s="35" t="str">
        <f t="shared" si="29"/>
        <v/>
      </c>
      <c r="M405" t="str">
        <f t="shared" si="30"/>
        <v/>
      </c>
    </row>
    <row r="406" spans="2:13" ht="21" customHeight="1" x14ac:dyDescent="0.25">
      <c r="B406" s="45"/>
      <c r="C406" s="46"/>
      <c r="D406" s="46"/>
      <c r="E406" s="47"/>
      <c r="F406" s="48"/>
      <c r="G406" s="49"/>
      <c r="H406" s="28" t="str">
        <f t="shared" si="27"/>
        <v/>
      </c>
      <c r="I406" s="49"/>
      <c r="J406" s="28" t="str">
        <f t="shared" si="28"/>
        <v/>
      </c>
      <c r="K406" s="35" t="str">
        <f t="shared" si="29"/>
        <v/>
      </c>
      <c r="M406" t="str">
        <f t="shared" si="30"/>
        <v/>
      </c>
    </row>
    <row r="407" spans="2:13" ht="21" customHeight="1" x14ac:dyDescent="0.25">
      <c r="B407" s="45"/>
      <c r="C407" s="46"/>
      <c r="D407" s="46"/>
      <c r="E407" s="47"/>
      <c r="F407" s="48"/>
      <c r="G407" s="49"/>
      <c r="H407" s="28" t="str">
        <f t="shared" si="27"/>
        <v/>
      </c>
      <c r="I407" s="49"/>
      <c r="J407" s="28" t="str">
        <f t="shared" si="28"/>
        <v/>
      </c>
      <c r="K407" s="35" t="str">
        <f t="shared" si="29"/>
        <v/>
      </c>
      <c r="M407" t="str">
        <f t="shared" si="30"/>
        <v/>
      </c>
    </row>
    <row r="408" spans="2:13" ht="21" customHeight="1" x14ac:dyDescent="0.25">
      <c r="B408" s="45"/>
      <c r="C408" s="46"/>
      <c r="D408" s="46"/>
      <c r="E408" s="47"/>
      <c r="F408" s="48"/>
      <c r="G408" s="49"/>
      <c r="H408" s="28" t="str">
        <f t="shared" si="27"/>
        <v/>
      </c>
      <c r="I408" s="49"/>
      <c r="J408" s="28" t="str">
        <f t="shared" si="28"/>
        <v/>
      </c>
      <c r="K408" s="35" t="str">
        <f t="shared" si="29"/>
        <v/>
      </c>
      <c r="M408" t="str">
        <f t="shared" si="30"/>
        <v/>
      </c>
    </row>
    <row r="409" spans="2:13" ht="21" customHeight="1" x14ac:dyDescent="0.25">
      <c r="B409" s="45"/>
      <c r="C409" s="46"/>
      <c r="D409" s="46"/>
      <c r="E409" s="47"/>
      <c r="F409" s="48"/>
      <c r="G409" s="49"/>
      <c r="H409" s="28" t="str">
        <f t="shared" si="27"/>
        <v/>
      </c>
      <c r="I409" s="49"/>
      <c r="J409" s="28" t="str">
        <f t="shared" si="28"/>
        <v/>
      </c>
      <c r="K409" s="35" t="str">
        <f t="shared" si="29"/>
        <v/>
      </c>
      <c r="M409" t="str">
        <f t="shared" si="30"/>
        <v/>
      </c>
    </row>
    <row r="410" spans="2:13" ht="21" customHeight="1" x14ac:dyDescent="0.25">
      <c r="B410" s="45"/>
      <c r="C410" s="46"/>
      <c r="D410" s="46"/>
      <c r="E410" s="47"/>
      <c r="F410" s="48"/>
      <c r="G410" s="49"/>
      <c r="H410" s="28" t="str">
        <f t="shared" si="27"/>
        <v/>
      </c>
      <c r="I410" s="49"/>
      <c r="J410" s="28" t="str">
        <f t="shared" si="28"/>
        <v/>
      </c>
      <c r="K410" s="35" t="str">
        <f t="shared" si="29"/>
        <v/>
      </c>
      <c r="M410" t="str">
        <f t="shared" si="30"/>
        <v/>
      </c>
    </row>
    <row r="411" spans="2:13" ht="21" customHeight="1" x14ac:dyDescent="0.25">
      <c r="B411" s="45"/>
      <c r="C411" s="46"/>
      <c r="D411" s="46"/>
      <c r="E411" s="47"/>
      <c r="F411" s="48"/>
      <c r="G411" s="49"/>
      <c r="H411" s="28" t="str">
        <f t="shared" si="27"/>
        <v/>
      </c>
      <c r="I411" s="49"/>
      <c r="J411" s="28" t="str">
        <f t="shared" si="28"/>
        <v/>
      </c>
      <c r="K411" s="35" t="str">
        <f t="shared" si="29"/>
        <v/>
      </c>
      <c r="M411" t="str">
        <f t="shared" si="30"/>
        <v/>
      </c>
    </row>
    <row r="412" spans="2:13" ht="21" customHeight="1" x14ac:dyDescent="0.25">
      <c r="B412" s="45"/>
      <c r="C412" s="46"/>
      <c r="D412" s="46"/>
      <c r="E412" s="47"/>
      <c r="F412" s="48"/>
      <c r="G412" s="49"/>
      <c r="H412" s="28" t="str">
        <f t="shared" si="27"/>
        <v/>
      </c>
      <c r="I412" s="49"/>
      <c r="J412" s="28" t="str">
        <f t="shared" si="28"/>
        <v/>
      </c>
      <c r="K412" s="35" t="str">
        <f t="shared" si="29"/>
        <v/>
      </c>
      <c r="M412" t="str">
        <f t="shared" si="30"/>
        <v/>
      </c>
    </row>
    <row r="413" spans="2:13" ht="21" customHeight="1" x14ac:dyDescent="0.25">
      <c r="B413" s="45"/>
      <c r="C413" s="46"/>
      <c r="D413" s="46"/>
      <c r="E413" s="47"/>
      <c r="F413" s="48"/>
      <c r="G413" s="49"/>
      <c r="H413" s="28" t="str">
        <f t="shared" si="27"/>
        <v/>
      </c>
      <c r="I413" s="49"/>
      <c r="J413" s="28" t="str">
        <f t="shared" si="28"/>
        <v/>
      </c>
      <c r="K413" s="35" t="str">
        <f t="shared" si="29"/>
        <v/>
      </c>
      <c r="M413" t="str">
        <f t="shared" si="30"/>
        <v/>
      </c>
    </row>
    <row r="414" spans="2:13" ht="21" customHeight="1" x14ac:dyDescent="0.25">
      <c r="B414" s="45"/>
      <c r="C414" s="46"/>
      <c r="D414" s="46"/>
      <c r="E414" s="47"/>
      <c r="F414" s="48"/>
      <c r="G414" s="49"/>
      <c r="H414" s="28" t="str">
        <f t="shared" si="27"/>
        <v/>
      </c>
      <c r="I414" s="49"/>
      <c r="J414" s="28" t="str">
        <f t="shared" si="28"/>
        <v/>
      </c>
      <c r="K414" s="35" t="str">
        <f t="shared" si="29"/>
        <v/>
      </c>
      <c r="M414" t="str">
        <f t="shared" si="30"/>
        <v/>
      </c>
    </row>
    <row r="415" spans="2:13" ht="21" customHeight="1" x14ac:dyDescent="0.25">
      <c r="B415" s="45"/>
      <c r="C415" s="46"/>
      <c r="D415" s="46"/>
      <c r="E415" s="47"/>
      <c r="F415" s="48"/>
      <c r="G415" s="49"/>
      <c r="H415" s="28" t="str">
        <f t="shared" si="27"/>
        <v/>
      </c>
      <c r="I415" s="49"/>
      <c r="J415" s="28" t="str">
        <f t="shared" si="28"/>
        <v/>
      </c>
      <c r="K415" s="35" t="str">
        <f t="shared" si="29"/>
        <v/>
      </c>
      <c r="M415" t="str">
        <f t="shared" si="30"/>
        <v/>
      </c>
    </row>
    <row r="416" spans="2:13" ht="21" customHeight="1" x14ac:dyDescent="0.25">
      <c r="B416" s="45"/>
      <c r="C416" s="46"/>
      <c r="D416" s="46"/>
      <c r="E416" s="47"/>
      <c r="F416" s="48"/>
      <c r="G416" s="49"/>
      <c r="H416" s="28" t="str">
        <f t="shared" si="27"/>
        <v/>
      </c>
      <c r="I416" s="49"/>
      <c r="J416" s="28" t="str">
        <f t="shared" si="28"/>
        <v/>
      </c>
      <c r="K416" s="35" t="str">
        <f t="shared" si="29"/>
        <v/>
      </c>
      <c r="M416" t="str">
        <f t="shared" si="30"/>
        <v/>
      </c>
    </row>
    <row r="417" spans="2:13" ht="21" customHeight="1" x14ac:dyDescent="0.25">
      <c r="B417" s="45"/>
      <c r="C417" s="46"/>
      <c r="D417" s="46"/>
      <c r="E417" s="47"/>
      <c r="F417" s="48"/>
      <c r="G417" s="49"/>
      <c r="H417" s="28" t="str">
        <f t="shared" si="27"/>
        <v/>
      </c>
      <c r="I417" s="49"/>
      <c r="J417" s="28" t="str">
        <f t="shared" si="28"/>
        <v/>
      </c>
      <c r="K417" s="35" t="str">
        <f t="shared" si="29"/>
        <v/>
      </c>
      <c r="M417" t="str">
        <f t="shared" si="30"/>
        <v/>
      </c>
    </row>
    <row r="418" spans="2:13" ht="21" customHeight="1" x14ac:dyDescent="0.25">
      <c r="B418" s="45"/>
      <c r="C418" s="46"/>
      <c r="D418" s="46"/>
      <c r="E418" s="47"/>
      <c r="F418" s="48"/>
      <c r="G418" s="49"/>
      <c r="H418" s="28" t="str">
        <f t="shared" si="27"/>
        <v/>
      </c>
      <c r="I418" s="49"/>
      <c r="J418" s="28" t="str">
        <f t="shared" si="28"/>
        <v/>
      </c>
      <c r="K418" s="35" t="str">
        <f t="shared" si="29"/>
        <v/>
      </c>
      <c r="M418" t="str">
        <f t="shared" si="30"/>
        <v/>
      </c>
    </row>
    <row r="419" spans="2:13" ht="21" customHeight="1" x14ac:dyDescent="0.25">
      <c r="B419" s="45"/>
      <c r="C419" s="46"/>
      <c r="D419" s="46"/>
      <c r="E419" s="47"/>
      <c r="F419" s="48"/>
      <c r="G419" s="49"/>
      <c r="H419" s="28" t="str">
        <f t="shared" si="27"/>
        <v/>
      </c>
      <c r="I419" s="49"/>
      <c r="J419" s="28" t="str">
        <f t="shared" si="28"/>
        <v/>
      </c>
      <c r="K419" s="35" t="str">
        <f t="shared" si="29"/>
        <v/>
      </c>
      <c r="M419" t="str">
        <f t="shared" si="30"/>
        <v/>
      </c>
    </row>
    <row r="420" spans="2:13" ht="21" customHeight="1" x14ac:dyDescent="0.25">
      <c r="B420" s="45"/>
      <c r="C420" s="46"/>
      <c r="D420" s="46"/>
      <c r="E420" s="47"/>
      <c r="F420" s="48"/>
      <c r="G420" s="49"/>
      <c r="H420" s="28" t="str">
        <f t="shared" si="27"/>
        <v/>
      </c>
      <c r="I420" s="49"/>
      <c r="J420" s="28" t="str">
        <f t="shared" si="28"/>
        <v/>
      </c>
      <c r="K420" s="35" t="str">
        <f t="shared" si="29"/>
        <v/>
      </c>
      <c r="M420" t="str">
        <f t="shared" si="30"/>
        <v/>
      </c>
    </row>
    <row r="421" spans="2:13" ht="21" customHeight="1" x14ac:dyDescent="0.25">
      <c r="B421" s="45"/>
      <c r="C421" s="46"/>
      <c r="D421" s="46"/>
      <c r="E421" s="47"/>
      <c r="F421" s="48"/>
      <c r="G421" s="49"/>
      <c r="H421" s="28" t="str">
        <f t="shared" si="27"/>
        <v/>
      </c>
      <c r="I421" s="49"/>
      <c r="J421" s="28" t="str">
        <f t="shared" si="28"/>
        <v/>
      </c>
      <c r="K421" s="35" t="str">
        <f t="shared" si="29"/>
        <v/>
      </c>
      <c r="M421" t="str">
        <f t="shared" si="30"/>
        <v/>
      </c>
    </row>
    <row r="422" spans="2:13" ht="21" customHeight="1" x14ac:dyDescent="0.25">
      <c r="B422" s="45"/>
      <c r="C422" s="46"/>
      <c r="D422" s="46"/>
      <c r="E422" s="47"/>
      <c r="F422" s="48"/>
      <c r="G422" s="49"/>
      <c r="H422" s="28" t="str">
        <f t="shared" si="27"/>
        <v/>
      </c>
      <c r="I422" s="49"/>
      <c r="J422" s="28" t="str">
        <f t="shared" si="28"/>
        <v/>
      </c>
      <c r="K422" s="35" t="str">
        <f t="shared" si="29"/>
        <v/>
      </c>
      <c r="M422" t="str">
        <f t="shared" si="30"/>
        <v/>
      </c>
    </row>
    <row r="423" spans="2:13" ht="21" customHeight="1" x14ac:dyDescent="0.25">
      <c r="B423" s="45"/>
      <c r="C423" s="46"/>
      <c r="D423" s="46"/>
      <c r="E423" s="47"/>
      <c r="F423" s="48"/>
      <c r="G423" s="49"/>
      <c r="H423" s="28" t="str">
        <f t="shared" si="27"/>
        <v/>
      </c>
      <c r="I423" s="49"/>
      <c r="J423" s="28" t="str">
        <f t="shared" si="28"/>
        <v/>
      </c>
      <c r="K423" s="35" t="str">
        <f t="shared" si="29"/>
        <v/>
      </c>
      <c r="M423" t="str">
        <f t="shared" si="30"/>
        <v/>
      </c>
    </row>
    <row r="424" spans="2:13" ht="21" customHeight="1" x14ac:dyDescent="0.25">
      <c r="B424" s="45"/>
      <c r="C424" s="46"/>
      <c r="D424" s="46"/>
      <c r="E424" s="47"/>
      <c r="F424" s="48"/>
      <c r="G424" s="49"/>
      <c r="H424" s="28" t="str">
        <f t="shared" si="27"/>
        <v/>
      </c>
      <c r="I424" s="49"/>
      <c r="J424" s="28" t="str">
        <f t="shared" si="28"/>
        <v/>
      </c>
      <c r="K424" s="35" t="str">
        <f t="shared" si="29"/>
        <v/>
      </c>
      <c r="M424" t="str">
        <f t="shared" si="30"/>
        <v/>
      </c>
    </row>
    <row r="425" spans="2:13" ht="21" customHeight="1" x14ac:dyDescent="0.25">
      <c r="B425" s="45"/>
      <c r="C425" s="46"/>
      <c r="D425" s="46"/>
      <c r="E425" s="47"/>
      <c r="F425" s="48"/>
      <c r="G425" s="49"/>
      <c r="H425" s="28" t="str">
        <f t="shared" si="27"/>
        <v/>
      </c>
      <c r="I425" s="49"/>
      <c r="J425" s="28" t="str">
        <f t="shared" si="28"/>
        <v/>
      </c>
      <c r="K425" s="35" t="str">
        <f t="shared" si="29"/>
        <v/>
      </c>
      <c r="M425" t="str">
        <f t="shared" si="30"/>
        <v/>
      </c>
    </row>
    <row r="426" spans="2:13" ht="21" customHeight="1" x14ac:dyDescent="0.25">
      <c r="B426" s="45"/>
      <c r="C426" s="46"/>
      <c r="D426" s="46"/>
      <c r="E426" s="47"/>
      <c r="F426" s="48"/>
      <c r="G426" s="49"/>
      <c r="H426" s="28" t="str">
        <f t="shared" si="27"/>
        <v/>
      </c>
      <c r="I426" s="49"/>
      <c r="J426" s="28" t="str">
        <f t="shared" si="28"/>
        <v/>
      </c>
      <c r="K426" s="35" t="str">
        <f t="shared" si="29"/>
        <v/>
      </c>
      <c r="M426" t="str">
        <f t="shared" si="30"/>
        <v/>
      </c>
    </row>
    <row r="427" spans="2:13" ht="21" customHeight="1" x14ac:dyDescent="0.25">
      <c r="B427" s="45"/>
      <c r="C427" s="46"/>
      <c r="D427" s="46"/>
      <c r="E427" s="47"/>
      <c r="F427" s="48"/>
      <c r="G427" s="49"/>
      <c r="H427" s="28" t="str">
        <f t="shared" si="27"/>
        <v/>
      </c>
      <c r="I427" s="49"/>
      <c r="J427" s="28" t="str">
        <f t="shared" si="28"/>
        <v/>
      </c>
      <c r="K427" s="35" t="str">
        <f t="shared" si="29"/>
        <v/>
      </c>
      <c r="M427" t="str">
        <f t="shared" si="30"/>
        <v/>
      </c>
    </row>
    <row r="428" spans="2:13" ht="21" customHeight="1" x14ac:dyDescent="0.25">
      <c r="B428" s="45"/>
      <c r="C428" s="46"/>
      <c r="D428" s="46"/>
      <c r="E428" s="47"/>
      <c r="F428" s="48"/>
      <c r="G428" s="49"/>
      <c r="H428" s="28" t="str">
        <f t="shared" si="27"/>
        <v/>
      </c>
      <c r="I428" s="49"/>
      <c r="J428" s="28" t="str">
        <f t="shared" si="28"/>
        <v/>
      </c>
      <c r="K428" s="35" t="str">
        <f t="shared" si="29"/>
        <v/>
      </c>
      <c r="M428" t="str">
        <f t="shared" si="30"/>
        <v/>
      </c>
    </row>
    <row r="429" spans="2:13" ht="21" customHeight="1" x14ac:dyDescent="0.25">
      <c r="B429" s="45"/>
      <c r="C429" s="46"/>
      <c r="D429" s="46"/>
      <c r="E429" s="47"/>
      <c r="F429" s="48"/>
      <c r="G429" s="49"/>
      <c r="H429" s="28" t="str">
        <f t="shared" si="27"/>
        <v/>
      </c>
      <c r="I429" s="49"/>
      <c r="J429" s="28" t="str">
        <f t="shared" si="28"/>
        <v/>
      </c>
      <c r="K429" s="35" t="str">
        <f t="shared" si="29"/>
        <v/>
      </c>
      <c r="M429" t="str">
        <f t="shared" si="30"/>
        <v/>
      </c>
    </row>
    <row r="430" spans="2:13" ht="21" customHeight="1" x14ac:dyDescent="0.25">
      <c r="B430" s="45"/>
      <c r="C430" s="46"/>
      <c r="D430" s="46"/>
      <c r="E430" s="47"/>
      <c r="F430" s="48"/>
      <c r="G430" s="49"/>
      <c r="H430" s="28" t="str">
        <f t="shared" si="27"/>
        <v/>
      </c>
      <c r="I430" s="49"/>
      <c r="J430" s="28" t="str">
        <f t="shared" si="28"/>
        <v/>
      </c>
      <c r="K430" s="35" t="str">
        <f t="shared" si="29"/>
        <v/>
      </c>
      <c r="M430" t="str">
        <f t="shared" si="30"/>
        <v/>
      </c>
    </row>
    <row r="431" spans="2:13" ht="21" customHeight="1" x14ac:dyDescent="0.25">
      <c r="B431" s="45"/>
      <c r="C431" s="46"/>
      <c r="D431" s="46"/>
      <c r="E431" s="47"/>
      <c r="F431" s="48"/>
      <c r="G431" s="49"/>
      <c r="H431" s="28" t="str">
        <f t="shared" si="27"/>
        <v/>
      </c>
      <c r="I431" s="49"/>
      <c r="J431" s="28" t="str">
        <f t="shared" si="28"/>
        <v/>
      </c>
      <c r="K431" s="35" t="str">
        <f t="shared" si="29"/>
        <v/>
      </c>
      <c r="M431" t="str">
        <f t="shared" si="30"/>
        <v/>
      </c>
    </row>
    <row r="432" spans="2:13" ht="21" customHeight="1" x14ac:dyDescent="0.25">
      <c r="B432" s="45"/>
      <c r="C432" s="46"/>
      <c r="D432" s="46"/>
      <c r="E432" s="47"/>
      <c r="F432" s="48"/>
      <c r="G432" s="49"/>
      <c r="H432" s="28" t="str">
        <f t="shared" si="27"/>
        <v/>
      </c>
      <c r="I432" s="49"/>
      <c r="J432" s="28" t="str">
        <f t="shared" si="28"/>
        <v/>
      </c>
      <c r="K432" s="35" t="str">
        <f t="shared" si="29"/>
        <v/>
      </c>
      <c r="M432" t="str">
        <f t="shared" si="30"/>
        <v/>
      </c>
    </row>
    <row r="433" spans="2:13" ht="21" customHeight="1" x14ac:dyDescent="0.25">
      <c r="B433" s="45"/>
      <c r="C433" s="46"/>
      <c r="D433" s="46"/>
      <c r="E433" s="47"/>
      <c r="F433" s="48"/>
      <c r="G433" s="49"/>
      <c r="H433" s="28" t="str">
        <f t="shared" si="27"/>
        <v/>
      </c>
      <c r="I433" s="49"/>
      <c r="J433" s="28" t="str">
        <f t="shared" si="28"/>
        <v/>
      </c>
      <c r="K433" s="35" t="str">
        <f t="shared" si="29"/>
        <v/>
      </c>
      <c r="M433" t="str">
        <f t="shared" si="30"/>
        <v/>
      </c>
    </row>
    <row r="434" spans="2:13" ht="21" customHeight="1" x14ac:dyDescent="0.25">
      <c r="B434" s="45"/>
      <c r="C434" s="46"/>
      <c r="D434" s="46"/>
      <c r="E434" s="47"/>
      <c r="F434" s="48"/>
      <c r="G434" s="49"/>
      <c r="H434" s="28" t="str">
        <f t="shared" si="27"/>
        <v/>
      </c>
      <c r="I434" s="49"/>
      <c r="J434" s="28" t="str">
        <f t="shared" si="28"/>
        <v/>
      </c>
      <c r="K434" s="35" t="str">
        <f t="shared" si="29"/>
        <v/>
      </c>
      <c r="M434" t="str">
        <f t="shared" si="30"/>
        <v/>
      </c>
    </row>
    <row r="435" spans="2:13" ht="21" customHeight="1" x14ac:dyDescent="0.25">
      <c r="B435" s="45"/>
      <c r="C435" s="46"/>
      <c r="D435" s="46"/>
      <c r="E435" s="47"/>
      <c r="F435" s="48"/>
      <c r="G435" s="49"/>
      <c r="H435" s="28" t="str">
        <f t="shared" si="27"/>
        <v/>
      </c>
      <c r="I435" s="49"/>
      <c r="J435" s="28" t="str">
        <f t="shared" si="28"/>
        <v/>
      </c>
      <c r="K435" s="35" t="str">
        <f t="shared" si="29"/>
        <v/>
      </c>
      <c r="M435" t="str">
        <f t="shared" si="30"/>
        <v/>
      </c>
    </row>
    <row r="436" spans="2:13" ht="21" customHeight="1" x14ac:dyDescent="0.25">
      <c r="B436" s="45"/>
      <c r="C436" s="46"/>
      <c r="D436" s="46"/>
      <c r="E436" s="47"/>
      <c r="F436" s="48"/>
      <c r="G436" s="49"/>
      <c r="H436" s="28" t="str">
        <f t="shared" si="27"/>
        <v/>
      </c>
      <c r="I436" s="49"/>
      <c r="J436" s="28" t="str">
        <f t="shared" si="28"/>
        <v/>
      </c>
      <c r="K436" s="35" t="str">
        <f t="shared" si="29"/>
        <v/>
      </c>
      <c r="M436" t="str">
        <f t="shared" si="30"/>
        <v/>
      </c>
    </row>
    <row r="437" spans="2:13" ht="21" customHeight="1" x14ac:dyDescent="0.25">
      <c r="B437" s="45"/>
      <c r="C437" s="46"/>
      <c r="D437" s="46"/>
      <c r="E437" s="47"/>
      <c r="F437" s="48"/>
      <c r="G437" s="49"/>
      <c r="H437" s="28" t="str">
        <f t="shared" si="27"/>
        <v/>
      </c>
      <c r="I437" s="49"/>
      <c r="J437" s="28" t="str">
        <f t="shared" si="28"/>
        <v/>
      </c>
      <c r="K437" s="35" t="str">
        <f t="shared" si="29"/>
        <v/>
      </c>
      <c r="M437" t="str">
        <f t="shared" si="30"/>
        <v/>
      </c>
    </row>
    <row r="438" spans="2:13" ht="21" customHeight="1" x14ac:dyDescent="0.25">
      <c r="B438" s="45"/>
      <c r="C438" s="46"/>
      <c r="D438" s="46"/>
      <c r="E438" s="47"/>
      <c r="F438" s="48"/>
      <c r="G438" s="49"/>
      <c r="H438" s="28" t="str">
        <f t="shared" si="27"/>
        <v/>
      </c>
      <c r="I438" s="49"/>
      <c r="J438" s="28" t="str">
        <f t="shared" si="28"/>
        <v/>
      </c>
      <c r="K438" s="35" t="str">
        <f t="shared" si="29"/>
        <v/>
      </c>
      <c r="M438" t="str">
        <f t="shared" si="30"/>
        <v/>
      </c>
    </row>
    <row r="439" spans="2:13" ht="21" customHeight="1" x14ac:dyDescent="0.25">
      <c r="B439" s="45"/>
      <c r="C439" s="46"/>
      <c r="D439" s="46"/>
      <c r="E439" s="47"/>
      <c r="F439" s="48"/>
      <c r="G439" s="49"/>
      <c r="H439" s="28" t="str">
        <f t="shared" si="27"/>
        <v/>
      </c>
      <c r="I439" s="49"/>
      <c r="J439" s="28" t="str">
        <f t="shared" si="28"/>
        <v/>
      </c>
      <c r="K439" s="35" t="str">
        <f t="shared" si="29"/>
        <v/>
      </c>
      <c r="M439" t="str">
        <f t="shared" si="30"/>
        <v/>
      </c>
    </row>
    <row r="440" spans="2:13" ht="21" customHeight="1" x14ac:dyDescent="0.25">
      <c r="B440" s="45"/>
      <c r="C440" s="46"/>
      <c r="D440" s="46"/>
      <c r="E440" s="47"/>
      <c r="F440" s="48"/>
      <c r="G440" s="49"/>
      <c r="H440" s="28" t="str">
        <f t="shared" si="27"/>
        <v/>
      </c>
      <c r="I440" s="49"/>
      <c r="J440" s="28" t="str">
        <f t="shared" si="28"/>
        <v/>
      </c>
      <c r="K440" s="35" t="str">
        <f t="shared" si="29"/>
        <v/>
      </c>
      <c r="M440" t="str">
        <f t="shared" si="30"/>
        <v/>
      </c>
    </row>
    <row r="441" spans="2:13" ht="21" customHeight="1" x14ac:dyDescent="0.25">
      <c r="B441" s="45"/>
      <c r="C441" s="46"/>
      <c r="D441" s="46"/>
      <c r="E441" s="47"/>
      <c r="F441" s="48"/>
      <c r="G441" s="49"/>
      <c r="H441" s="28" t="str">
        <f t="shared" si="27"/>
        <v/>
      </c>
      <c r="I441" s="49"/>
      <c r="J441" s="28" t="str">
        <f t="shared" si="28"/>
        <v/>
      </c>
      <c r="K441" s="35" t="str">
        <f t="shared" si="29"/>
        <v/>
      </c>
      <c r="M441" t="str">
        <f t="shared" si="30"/>
        <v/>
      </c>
    </row>
    <row r="442" spans="2:13" ht="21" customHeight="1" x14ac:dyDescent="0.25">
      <c r="B442" s="45"/>
      <c r="C442" s="46"/>
      <c r="D442" s="46"/>
      <c r="E442" s="47"/>
      <c r="F442" s="48"/>
      <c r="G442" s="49"/>
      <c r="H442" s="28" t="str">
        <f t="shared" si="27"/>
        <v/>
      </c>
      <c r="I442" s="49"/>
      <c r="J442" s="28" t="str">
        <f t="shared" si="28"/>
        <v/>
      </c>
      <c r="K442" s="35" t="str">
        <f t="shared" si="29"/>
        <v/>
      </c>
      <c r="M442" t="str">
        <f t="shared" si="30"/>
        <v/>
      </c>
    </row>
    <row r="443" spans="2:13" ht="21" customHeight="1" x14ac:dyDescent="0.25">
      <c r="B443" s="45"/>
      <c r="C443" s="46"/>
      <c r="D443" s="46"/>
      <c r="E443" s="47"/>
      <c r="F443" s="48"/>
      <c r="G443" s="49"/>
      <c r="H443" s="28" t="str">
        <f t="shared" si="27"/>
        <v/>
      </c>
      <c r="I443" s="49"/>
      <c r="J443" s="28" t="str">
        <f t="shared" si="28"/>
        <v/>
      </c>
      <c r="K443" s="35" t="str">
        <f t="shared" si="29"/>
        <v/>
      </c>
      <c r="M443" t="str">
        <f t="shared" si="30"/>
        <v/>
      </c>
    </row>
    <row r="444" spans="2:13" ht="21" customHeight="1" x14ac:dyDescent="0.25">
      <c r="B444" s="45"/>
      <c r="C444" s="46"/>
      <c r="D444" s="46"/>
      <c r="E444" s="47"/>
      <c r="F444" s="48"/>
      <c r="G444" s="49"/>
      <c r="H444" s="28" t="str">
        <f t="shared" si="27"/>
        <v/>
      </c>
      <c r="I444" s="49"/>
      <c r="J444" s="28" t="str">
        <f t="shared" si="28"/>
        <v/>
      </c>
      <c r="K444" s="35" t="str">
        <f t="shared" si="29"/>
        <v/>
      </c>
      <c r="M444" t="str">
        <f t="shared" si="30"/>
        <v/>
      </c>
    </row>
    <row r="445" spans="2:13" ht="21" customHeight="1" x14ac:dyDescent="0.25">
      <c r="B445" s="45"/>
      <c r="C445" s="46"/>
      <c r="D445" s="46"/>
      <c r="E445" s="47"/>
      <c r="F445" s="48"/>
      <c r="G445" s="49"/>
      <c r="H445" s="28" t="str">
        <f t="shared" si="27"/>
        <v/>
      </c>
      <c r="I445" s="49"/>
      <c r="J445" s="28" t="str">
        <f t="shared" si="28"/>
        <v/>
      </c>
      <c r="K445" s="35" t="str">
        <f t="shared" si="29"/>
        <v/>
      </c>
      <c r="M445" t="str">
        <f t="shared" si="30"/>
        <v/>
      </c>
    </row>
    <row r="446" spans="2:13" ht="21" customHeight="1" x14ac:dyDescent="0.25">
      <c r="B446" s="45"/>
      <c r="C446" s="46"/>
      <c r="D446" s="46"/>
      <c r="E446" s="47"/>
      <c r="F446" s="48"/>
      <c r="G446" s="49"/>
      <c r="H446" s="28" t="str">
        <f t="shared" si="27"/>
        <v/>
      </c>
      <c r="I446" s="49"/>
      <c r="J446" s="28" t="str">
        <f t="shared" si="28"/>
        <v/>
      </c>
      <c r="K446" s="35" t="str">
        <f t="shared" si="29"/>
        <v/>
      </c>
      <c r="M446" t="str">
        <f t="shared" si="30"/>
        <v/>
      </c>
    </row>
    <row r="447" spans="2:13" ht="21" customHeight="1" x14ac:dyDescent="0.25">
      <c r="B447" s="45"/>
      <c r="C447" s="46"/>
      <c r="D447" s="46"/>
      <c r="E447" s="47"/>
      <c r="F447" s="48"/>
      <c r="G447" s="49"/>
      <c r="H447" s="28" t="str">
        <f t="shared" si="27"/>
        <v/>
      </c>
      <c r="I447" s="49"/>
      <c r="J447" s="28" t="str">
        <f t="shared" si="28"/>
        <v/>
      </c>
      <c r="K447" s="35" t="str">
        <f t="shared" si="29"/>
        <v/>
      </c>
      <c r="M447" t="str">
        <f t="shared" si="30"/>
        <v/>
      </c>
    </row>
    <row r="448" spans="2:13" ht="21" customHeight="1" x14ac:dyDescent="0.25">
      <c r="B448" s="45"/>
      <c r="C448" s="46"/>
      <c r="D448" s="46"/>
      <c r="E448" s="47"/>
      <c r="F448" s="48"/>
      <c r="G448" s="49"/>
      <c r="H448" s="28" t="str">
        <f t="shared" si="27"/>
        <v/>
      </c>
      <c r="I448" s="49"/>
      <c r="J448" s="28" t="str">
        <f t="shared" si="28"/>
        <v/>
      </c>
      <c r="K448" s="35" t="str">
        <f t="shared" si="29"/>
        <v/>
      </c>
      <c r="M448" t="str">
        <f t="shared" si="30"/>
        <v/>
      </c>
    </row>
    <row r="449" spans="2:13" ht="21" customHeight="1" x14ac:dyDescent="0.25">
      <c r="B449" s="45"/>
      <c r="C449" s="46"/>
      <c r="D449" s="46"/>
      <c r="E449" s="47"/>
      <c r="F449" s="48"/>
      <c r="G449" s="49"/>
      <c r="H449" s="28" t="str">
        <f t="shared" si="27"/>
        <v/>
      </c>
      <c r="I449" s="49"/>
      <c r="J449" s="28" t="str">
        <f t="shared" si="28"/>
        <v/>
      </c>
      <c r="K449" s="35" t="str">
        <f t="shared" si="29"/>
        <v/>
      </c>
      <c r="M449" t="str">
        <f t="shared" si="30"/>
        <v/>
      </c>
    </row>
    <row r="450" spans="2:13" ht="21" customHeight="1" x14ac:dyDescent="0.25">
      <c r="B450" s="45"/>
      <c r="C450" s="46"/>
      <c r="D450" s="46"/>
      <c r="E450" s="47"/>
      <c r="F450" s="48"/>
      <c r="G450" s="49"/>
      <c r="H450" s="28" t="str">
        <f t="shared" si="27"/>
        <v/>
      </c>
      <c r="I450" s="49"/>
      <c r="J450" s="28" t="str">
        <f t="shared" si="28"/>
        <v/>
      </c>
      <c r="K450" s="35" t="str">
        <f t="shared" si="29"/>
        <v/>
      </c>
      <c r="M450" t="str">
        <f t="shared" si="30"/>
        <v/>
      </c>
    </row>
    <row r="451" spans="2:13" ht="21" customHeight="1" x14ac:dyDescent="0.25">
      <c r="B451" s="45"/>
      <c r="C451" s="46"/>
      <c r="D451" s="46"/>
      <c r="E451" s="47"/>
      <c r="F451" s="48"/>
      <c r="G451" s="49"/>
      <c r="H451" s="28" t="str">
        <f t="shared" si="27"/>
        <v/>
      </c>
      <c r="I451" s="49"/>
      <c r="J451" s="28" t="str">
        <f t="shared" si="28"/>
        <v/>
      </c>
      <c r="K451" s="35" t="str">
        <f t="shared" si="29"/>
        <v/>
      </c>
      <c r="M451" t="str">
        <f t="shared" si="30"/>
        <v/>
      </c>
    </row>
    <row r="452" spans="2:13" ht="21" customHeight="1" x14ac:dyDescent="0.25">
      <c r="B452" s="45"/>
      <c r="C452" s="46"/>
      <c r="D452" s="46"/>
      <c r="E452" s="47"/>
      <c r="F452" s="48"/>
      <c r="G452" s="49"/>
      <c r="H452" s="28" t="str">
        <f t="shared" si="27"/>
        <v/>
      </c>
      <c r="I452" s="49"/>
      <c r="J452" s="28" t="str">
        <f t="shared" si="28"/>
        <v/>
      </c>
      <c r="K452" s="35" t="str">
        <f t="shared" si="29"/>
        <v/>
      </c>
      <c r="M452" t="str">
        <f t="shared" si="30"/>
        <v/>
      </c>
    </row>
    <row r="453" spans="2:13" ht="21" customHeight="1" x14ac:dyDescent="0.25">
      <c r="B453" s="45"/>
      <c r="C453" s="46"/>
      <c r="D453" s="46"/>
      <c r="E453" s="47"/>
      <c r="F453" s="48"/>
      <c r="G453" s="49"/>
      <c r="H453" s="28" t="str">
        <f t="shared" si="27"/>
        <v/>
      </c>
      <c r="I453" s="49"/>
      <c r="J453" s="28" t="str">
        <f t="shared" si="28"/>
        <v/>
      </c>
      <c r="K453" s="35" t="str">
        <f t="shared" si="29"/>
        <v/>
      </c>
      <c r="M453" t="str">
        <f t="shared" si="30"/>
        <v/>
      </c>
    </row>
    <row r="454" spans="2:13" ht="21" customHeight="1" x14ac:dyDescent="0.25">
      <c r="B454" s="45"/>
      <c r="C454" s="46"/>
      <c r="D454" s="46"/>
      <c r="E454" s="47"/>
      <c r="F454" s="48"/>
      <c r="G454" s="49"/>
      <c r="H454" s="28" t="str">
        <f t="shared" si="27"/>
        <v/>
      </c>
      <c r="I454" s="49"/>
      <c r="J454" s="28" t="str">
        <f t="shared" si="28"/>
        <v/>
      </c>
      <c r="K454" s="35" t="str">
        <f t="shared" si="29"/>
        <v/>
      </c>
      <c r="M454" t="str">
        <f t="shared" si="30"/>
        <v/>
      </c>
    </row>
    <row r="455" spans="2:13" ht="21" customHeight="1" x14ac:dyDescent="0.25">
      <c r="B455" s="45"/>
      <c r="C455" s="46"/>
      <c r="D455" s="46"/>
      <c r="E455" s="47"/>
      <c r="F455" s="48"/>
      <c r="G455" s="49"/>
      <c r="H455" s="28" t="str">
        <f t="shared" ref="H455:H500" si="31">IF(G455&lt;&gt;"",G455-G455/((100+F455)/100),"")</f>
        <v/>
      </c>
      <c r="I455" s="49"/>
      <c r="J455" s="28" t="str">
        <f t="shared" ref="J455:J500" si="32">IF(I455&lt;&gt;"",I455-I455/((100+F455)/100),"")</f>
        <v/>
      </c>
      <c r="K455" s="35" t="str">
        <f t="shared" ref="K455:K500" si="33">IF(C455&lt;&gt;0,IF(G455&gt;0,K454+G455,IF(I455&gt;=0,K454-I455,"")),"")</f>
        <v/>
      </c>
      <c r="M455" t="str">
        <f t="shared" si="30"/>
        <v/>
      </c>
    </row>
    <row r="456" spans="2:13" ht="21" customHeight="1" x14ac:dyDescent="0.25">
      <c r="B456" s="45"/>
      <c r="C456" s="46"/>
      <c r="D456" s="46"/>
      <c r="E456" s="47"/>
      <c r="F456" s="48"/>
      <c r="G456" s="49"/>
      <c r="H456" s="28" t="str">
        <f t="shared" si="31"/>
        <v/>
      </c>
      <c r="I456" s="49"/>
      <c r="J456" s="28" t="str">
        <f t="shared" si="32"/>
        <v/>
      </c>
      <c r="K456" s="35" t="str">
        <f t="shared" si="33"/>
        <v/>
      </c>
      <c r="M456" t="str">
        <f t="shared" ref="M456:M500" si="34">IF(K457="",K456,"0")</f>
        <v/>
      </c>
    </row>
    <row r="457" spans="2:13" ht="21" customHeight="1" x14ac:dyDescent="0.25">
      <c r="B457" s="45"/>
      <c r="C457" s="46"/>
      <c r="D457" s="46"/>
      <c r="E457" s="47"/>
      <c r="F457" s="48"/>
      <c r="G457" s="49"/>
      <c r="H457" s="28" t="str">
        <f t="shared" si="31"/>
        <v/>
      </c>
      <c r="I457" s="49"/>
      <c r="J457" s="28" t="str">
        <f t="shared" si="32"/>
        <v/>
      </c>
      <c r="K457" s="35" t="str">
        <f t="shared" si="33"/>
        <v/>
      </c>
      <c r="M457" t="str">
        <f t="shared" si="34"/>
        <v/>
      </c>
    </row>
    <row r="458" spans="2:13" ht="21" customHeight="1" x14ac:dyDescent="0.25">
      <c r="B458" s="45"/>
      <c r="C458" s="46"/>
      <c r="D458" s="46"/>
      <c r="E458" s="47"/>
      <c r="F458" s="48"/>
      <c r="G458" s="49"/>
      <c r="H458" s="28" t="str">
        <f t="shared" si="31"/>
        <v/>
      </c>
      <c r="I458" s="49"/>
      <c r="J458" s="28" t="str">
        <f t="shared" si="32"/>
        <v/>
      </c>
      <c r="K458" s="35" t="str">
        <f t="shared" si="33"/>
        <v/>
      </c>
      <c r="M458" t="str">
        <f t="shared" si="34"/>
        <v/>
      </c>
    </row>
    <row r="459" spans="2:13" ht="21" customHeight="1" x14ac:dyDescent="0.25">
      <c r="B459" s="45"/>
      <c r="C459" s="46"/>
      <c r="D459" s="46"/>
      <c r="E459" s="47"/>
      <c r="F459" s="48"/>
      <c r="G459" s="49"/>
      <c r="H459" s="28" t="str">
        <f t="shared" si="31"/>
        <v/>
      </c>
      <c r="I459" s="49"/>
      <c r="J459" s="28" t="str">
        <f t="shared" si="32"/>
        <v/>
      </c>
      <c r="K459" s="35" t="str">
        <f t="shared" si="33"/>
        <v/>
      </c>
      <c r="M459" t="str">
        <f t="shared" si="34"/>
        <v/>
      </c>
    </row>
    <row r="460" spans="2:13" ht="21" customHeight="1" x14ac:dyDescent="0.25">
      <c r="B460" s="45"/>
      <c r="C460" s="46"/>
      <c r="D460" s="46"/>
      <c r="E460" s="47"/>
      <c r="F460" s="48"/>
      <c r="G460" s="49"/>
      <c r="H460" s="28" t="str">
        <f t="shared" si="31"/>
        <v/>
      </c>
      <c r="I460" s="49"/>
      <c r="J460" s="28" t="str">
        <f t="shared" si="32"/>
        <v/>
      </c>
      <c r="K460" s="35" t="str">
        <f t="shared" si="33"/>
        <v/>
      </c>
      <c r="M460" t="str">
        <f t="shared" si="34"/>
        <v/>
      </c>
    </row>
    <row r="461" spans="2:13" ht="21" customHeight="1" x14ac:dyDescent="0.25">
      <c r="B461" s="45"/>
      <c r="C461" s="46"/>
      <c r="D461" s="46"/>
      <c r="E461" s="47"/>
      <c r="F461" s="48"/>
      <c r="G461" s="49"/>
      <c r="H461" s="28" t="str">
        <f t="shared" si="31"/>
        <v/>
      </c>
      <c r="I461" s="49"/>
      <c r="J461" s="28" t="str">
        <f t="shared" si="32"/>
        <v/>
      </c>
      <c r="K461" s="35" t="str">
        <f t="shared" si="33"/>
        <v/>
      </c>
      <c r="M461" t="str">
        <f t="shared" si="34"/>
        <v/>
      </c>
    </row>
    <row r="462" spans="2:13" ht="21" customHeight="1" x14ac:dyDescent="0.25">
      <c r="B462" s="45"/>
      <c r="C462" s="46"/>
      <c r="D462" s="46"/>
      <c r="E462" s="47"/>
      <c r="F462" s="48"/>
      <c r="G462" s="49"/>
      <c r="H462" s="28" t="str">
        <f t="shared" si="31"/>
        <v/>
      </c>
      <c r="I462" s="49"/>
      <c r="J462" s="28" t="str">
        <f t="shared" si="32"/>
        <v/>
      </c>
      <c r="K462" s="35" t="str">
        <f t="shared" si="33"/>
        <v/>
      </c>
      <c r="M462" t="str">
        <f t="shared" si="34"/>
        <v/>
      </c>
    </row>
    <row r="463" spans="2:13" ht="21" customHeight="1" x14ac:dyDescent="0.25">
      <c r="B463" s="45"/>
      <c r="C463" s="46"/>
      <c r="D463" s="46"/>
      <c r="E463" s="47"/>
      <c r="F463" s="48"/>
      <c r="G463" s="49"/>
      <c r="H463" s="28" t="str">
        <f t="shared" si="31"/>
        <v/>
      </c>
      <c r="I463" s="49"/>
      <c r="J463" s="28" t="str">
        <f t="shared" si="32"/>
        <v/>
      </c>
      <c r="K463" s="35" t="str">
        <f t="shared" si="33"/>
        <v/>
      </c>
      <c r="M463" t="str">
        <f t="shared" si="34"/>
        <v/>
      </c>
    </row>
    <row r="464" spans="2:13" ht="21" customHeight="1" x14ac:dyDescent="0.25">
      <c r="B464" s="45"/>
      <c r="C464" s="46"/>
      <c r="D464" s="46"/>
      <c r="E464" s="47"/>
      <c r="F464" s="48"/>
      <c r="G464" s="49"/>
      <c r="H464" s="28" t="str">
        <f t="shared" si="31"/>
        <v/>
      </c>
      <c r="I464" s="49"/>
      <c r="J464" s="28" t="str">
        <f t="shared" si="32"/>
        <v/>
      </c>
      <c r="K464" s="35" t="str">
        <f t="shared" si="33"/>
        <v/>
      </c>
      <c r="M464" t="str">
        <f t="shared" si="34"/>
        <v/>
      </c>
    </row>
    <row r="465" spans="2:13" ht="21" customHeight="1" x14ac:dyDescent="0.25">
      <c r="B465" s="45"/>
      <c r="C465" s="46"/>
      <c r="D465" s="46"/>
      <c r="E465" s="47"/>
      <c r="F465" s="48"/>
      <c r="G465" s="49"/>
      <c r="H465" s="28" t="str">
        <f t="shared" si="31"/>
        <v/>
      </c>
      <c r="I465" s="49"/>
      <c r="J465" s="28" t="str">
        <f t="shared" si="32"/>
        <v/>
      </c>
      <c r="K465" s="35" t="str">
        <f t="shared" si="33"/>
        <v/>
      </c>
      <c r="M465" t="str">
        <f t="shared" si="34"/>
        <v/>
      </c>
    </row>
    <row r="466" spans="2:13" ht="21" customHeight="1" x14ac:dyDescent="0.25">
      <c r="B466" s="45"/>
      <c r="C466" s="46"/>
      <c r="D466" s="46"/>
      <c r="E466" s="47"/>
      <c r="F466" s="48"/>
      <c r="G466" s="49"/>
      <c r="H466" s="28" t="str">
        <f t="shared" si="31"/>
        <v/>
      </c>
      <c r="I466" s="49"/>
      <c r="J466" s="28" t="str">
        <f t="shared" si="32"/>
        <v/>
      </c>
      <c r="K466" s="35" t="str">
        <f t="shared" si="33"/>
        <v/>
      </c>
      <c r="M466" t="str">
        <f t="shared" si="34"/>
        <v/>
      </c>
    </row>
    <row r="467" spans="2:13" ht="21" customHeight="1" x14ac:dyDescent="0.25">
      <c r="B467" s="45"/>
      <c r="C467" s="46"/>
      <c r="D467" s="46"/>
      <c r="E467" s="47"/>
      <c r="F467" s="48"/>
      <c r="G467" s="49"/>
      <c r="H467" s="28" t="str">
        <f t="shared" si="31"/>
        <v/>
      </c>
      <c r="I467" s="49"/>
      <c r="J467" s="28" t="str">
        <f t="shared" si="32"/>
        <v/>
      </c>
      <c r="K467" s="35" t="str">
        <f t="shared" si="33"/>
        <v/>
      </c>
      <c r="M467" t="str">
        <f t="shared" si="34"/>
        <v/>
      </c>
    </row>
    <row r="468" spans="2:13" ht="21" customHeight="1" x14ac:dyDescent="0.25">
      <c r="B468" s="45"/>
      <c r="C468" s="46"/>
      <c r="D468" s="46"/>
      <c r="E468" s="47"/>
      <c r="F468" s="48"/>
      <c r="G468" s="49"/>
      <c r="H468" s="28" t="str">
        <f t="shared" si="31"/>
        <v/>
      </c>
      <c r="I468" s="49"/>
      <c r="J468" s="28" t="str">
        <f t="shared" si="32"/>
        <v/>
      </c>
      <c r="K468" s="35" t="str">
        <f t="shared" si="33"/>
        <v/>
      </c>
      <c r="M468" t="str">
        <f t="shared" si="34"/>
        <v/>
      </c>
    </row>
    <row r="469" spans="2:13" ht="21" customHeight="1" x14ac:dyDescent="0.25">
      <c r="B469" s="45"/>
      <c r="C469" s="46"/>
      <c r="D469" s="46"/>
      <c r="E469" s="47"/>
      <c r="F469" s="48"/>
      <c r="G469" s="49"/>
      <c r="H469" s="28" t="str">
        <f t="shared" si="31"/>
        <v/>
      </c>
      <c r="I469" s="49"/>
      <c r="J469" s="28" t="str">
        <f t="shared" si="32"/>
        <v/>
      </c>
      <c r="K469" s="35" t="str">
        <f t="shared" si="33"/>
        <v/>
      </c>
      <c r="M469" t="str">
        <f t="shared" si="34"/>
        <v/>
      </c>
    </row>
    <row r="470" spans="2:13" ht="21" customHeight="1" x14ac:dyDescent="0.25">
      <c r="B470" s="45"/>
      <c r="C470" s="46"/>
      <c r="D470" s="46"/>
      <c r="E470" s="47"/>
      <c r="F470" s="48"/>
      <c r="G470" s="49"/>
      <c r="H470" s="28" t="str">
        <f t="shared" si="31"/>
        <v/>
      </c>
      <c r="I470" s="49"/>
      <c r="J470" s="28" t="str">
        <f t="shared" si="32"/>
        <v/>
      </c>
      <c r="K470" s="35" t="str">
        <f t="shared" si="33"/>
        <v/>
      </c>
      <c r="M470" t="str">
        <f t="shared" si="34"/>
        <v/>
      </c>
    </row>
    <row r="471" spans="2:13" ht="21" customHeight="1" x14ac:dyDescent="0.25">
      <c r="B471" s="45"/>
      <c r="C471" s="46"/>
      <c r="D471" s="46"/>
      <c r="E471" s="47"/>
      <c r="F471" s="48"/>
      <c r="G471" s="49"/>
      <c r="H471" s="28" t="str">
        <f t="shared" si="31"/>
        <v/>
      </c>
      <c r="I471" s="49"/>
      <c r="J471" s="28" t="str">
        <f t="shared" si="32"/>
        <v/>
      </c>
      <c r="K471" s="35" t="str">
        <f t="shared" si="33"/>
        <v/>
      </c>
      <c r="M471" t="str">
        <f t="shared" si="34"/>
        <v/>
      </c>
    </row>
    <row r="472" spans="2:13" ht="21" customHeight="1" x14ac:dyDescent="0.25">
      <c r="B472" s="45"/>
      <c r="C472" s="46"/>
      <c r="D472" s="46"/>
      <c r="E472" s="47"/>
      <c r="F472" s="48"/>
      <c r="G472" s="49"/>
      <c r="H472" s="28" t="str">
        <f t="shared" si="31"/>
        <v/>
      </c>
      <c r="I472" s="49"/>
      <c r="J472" s="28" t="str">
        <f t="shared" si="32"/>
        <v/>
      </c>
      <c r="K472" s="35" t="str">
        <f t="shared" si="33"/>
        <v/>
      </c>
      <c r="M472" t="str">
        <f t="shared" si="34"/>
        <v/>
      </c>
    </row>
    <row r="473" spans="2:13" ht="21" customHeight="1" x14ac:dyDescent="0.25">
      <c r="B473" s="45"/>
      <c r="C473" s="46"/>
      <c r="D473" s="46"/>
      <c r="E473" s="47"/>
      <c r="F473" s="48"/>
      <c r="G473" s="49"/>
      <c r="H473" s="28" t="str">
        <f t="shared" si="31"/>
        <v/>
      </c>
      <c r="I473" s="49"/>
      <c r="J473" s="28" t="str">
        <f t="shared" si="32"/>
        <v/>
      </c>
      <c r="K473" s="35" t="str">
        <f t="shared" si="33"/>
        <v/>
      </c>
      <c r="M473" t="str">
        <f t="shared" si="34"/>
        <v/>
      </c>
    </row>
    <row r="474" spans="2:13" ht="21" customHeight="1" x14ac:dyDescent="0.25">
      <c r="B474" s="45"/>
      <c r="C474" s="46"/>
      <c r="D474" s="46"/>
      <c r="E474" s="47"/>
      <c r="F474" s="48"/>
      <c r="G474" s="49"/>
      <c r="H474" s="28" t="str">
        <f t="shared" si="31"/>
        <v/>
      </c>
      <c r="I474" s="49"/>
      <c r="J474" s="28" t="str">
        <f t="shared" si="32"/>
        <v/>
      </c>
      <c r="K474" s="35" t="str">
        <f t="shared" si="33"/>
        <v/>
      </c>
      <c r="M474" t="str">
        <f t="shared" si="34"/>
        <v/>
      </c>
    </row>
    <row r="475" spans="2:13" ht="21" customHeight="1" x14ac:dyDescent="0.25">
      <c r="B475" s="45"/>
      <c r="C475" s="46"/>
      <c r="D475" s="46"/>
      <c r="E475" s="47"/>
      <c r="F475" s="48"/>
      <c r="G475" s="49"/>
      <c r="H475" s="28" t="str">
        <f t="shared" si="31"/>
        <v/>
      </c>
      <c r="I475" s="49"/>
      <c r="J475" s="28" t="str">
        <f t="shared" si="32"/>
        <v/>
      </c>
      <c r="K475" s="35" t="str">
        <f t="shared" si="33"/>
        <v/>
      </c>
      <c r="M475" t="str">
        <f t="shared" si="34"/>
        <v/>
      </c>
    </row>
    <row r="476" spans="2:13" ht="21" customHeight="1" x14ac:dyDescent="0.25">
      <c r="B476" s="45"/>
      <c r="C476" s="46"/>
      <c r="D476" s="46"/>
      <c r="E476" s="47"/>
      <c r="F476" s="48"/>
      <c r="G476" s="49"/>
      <c r="H476" s="28" t="str">
        <f t="shared" si="31"/>
        <v/>
      </c>
      <c r="I476" s="49"/>
      <c r="J476" s="28" t="str">
        <f t="shared" si="32"/>
        <v/>
      </c>
      <c r="K476" s="35" t="str">
        <f t="shared" si="33"/>
        <v/>
      </c>
      <c r="M476" t="str">
        <f t="shared" si="34"/>
        <v/>
      </c>
    </row>
    <row r="477" spans="2:13" ht="21" customHeight="1" x14ac:dyDescent="0.25">
      <c r="B477" s="45"/>
      <c r="C477" s="46"/>
      <c r="D477" s="46"/>
      <c r="E477" s="47"/>
      <c r="F477" s="48"/>
      <c r="G477" s="49"/>
      <c r="H477" s="28" t="str">
        <f t="shared" si="31"/>
        <v/>
      </c>
      <c r="I477" s="49"/>
      <c r="J477" s="28" t="str">
        <f t="shared" si="32"/>
        <v/>
      </c>
      <c r="K477" s="35" t="str">
        <f t="shared" si="33"/>
        <v/>
      </c>
      <c r="M477" t="str">
        <f t="shared" si="34"/>
        <v/>
      </c>
    </row>
    <row r="478" spans="2:13" ht="21" customHeight="1" x14ac:dyDescent="0.25">
      <c r="B478" s="45"/>
      <c r="C478" s="46"/>
      <c r="D478" s="46"/>
      <c r="E478" s="47"/>
      <c r="F478" s="48"/>
      <c r="G478" s="49"/>
      <c r="H478" s="28" t="str">
        <f t="shared" si="31"/>
        <v/>
      </c>
      <c r="I478" s="49"/>
      <c r="J478" s="28" t="str">
        <f t="shared" si="32"/>
        <v/>
      </c>
      <c r="K478" s="35" t="str">
        <f t="shared" si="33"/>
        <v/>
      </c>
      <c r="M478" t="str">
        <f t="shared" si="34"/>
        <v/>
      </c>
    </row>
    <row r="479" spans="2:13" ht="21" customHeight="1" x14ac:dyDescent="0.25">
      <c r="B479" s="45"/>
      <c r="C479" s="46"/>
      <c r="D479" s="46"/>
      <c r="E479" s="47"/>
      <c r="F479" s="48"/>
      <c r="G479" s="49"/>
      <c r="H479" s="28" t="str">
        <f t="shared" si="31"/>
        <v/>
      </c>
      <c r="I479" s="49"/>
      <c r="J479" s="28" t="str">
        <f t="shared" si="32"/>
        <v/>
      </c>
      <c r="K479" s="35" t="str">
        <f t="shared" si="33"/>
        <v/>
      </c>
      <c r="M479" t="str">
        <f t="shared" si="34"/>
        <v/>
      </c>
    </row>
    <row r="480" spans="2:13" ht="21" customHeight="1" x14ac:dyDescent="0.25">
      <c r="B480" s="45"/>
      <c r="C480" s="46"/>
      <c r="D480" s="46"/>
      <c r="E480" s="47"/>
      <c r="F480" s="48"/>
      <c r="G480" s="49"/>
      <c r="H480" s="28" t="str">
        <f t="shared" si="31"/>
        <v/>
      </c>
      <c r="I480" s="49"/>
      <c r="J480" s="28" t="str">
        <f t="shared" si="32"/>
        <v/>
      </c>
      <c r="K480" s="35" t="str">
        <f t="shared" si="33"/>
        <v/>
      </c>
      <c r="M480" t="str">
        <f t="shared" si="34"/>
        <v/>
      </c>
    </row>
    <row r="481" spans="2:13" ht="21" customHeight="1" x14ac:dyDescent="0.25">
      <c r="B481" s="45"/>
      <c r="C481" s="46"/>
      <c r="D481" s="46"/>
      <c r="E481" s="47"/>
      <c r="F481" s="48"/>
      <c r="G481" s="49"/>
      <c r="H481" s="28" t="str">
        <f t="shared" si="31"/>
        <v/>
      </c>
      <c r="I481" s="49"/>
      <c r="J481" s="28" t="str">
        <f t="shared" si="32"/>
        <v/>
      </c>
      <c r="K481" s="35" t="str">
        <f t="shared" si="33"/>
        <v/>
      </c>
      <c r="M481" t="str">
        <f t="shared" si="34"/>
        <v/>
      </c>
    </row>
    <row r="482" spans="2:13" ht="21" customHeight="1" x14ac:dyDescent="0.25">
      <c r="B482" s="45"/>
      <c r="C482" s="46"/>
      <c r="D482" s="46"/>
      <c r="E482" s="47"/>
      <c r="F482" s="48"/>
      <c r="G482" s="49"/>
      <c r="H482" s="28" t="str">
        <f t="shared" si="31"/>
        <v/>
      </c>
      <c r="I482" s="49"/>
      <c r="J482" s="28" t="str">
        <f t="shared" si="32"/>
        <v/>
      </c>
      <c r="K482" s="35" t="str">
        <f t="shared" si="33"/>
        <v/>
      </c>
      <c r="M482" t="str">
        <f t="shared" si="34"/>
        <v/>
      </c>
    </row>
    <row r="483" spans="2:13" ht="21" customHeight="1" x14ac:dyDescent="0.25">
      <c r="B483" s="45"/>
      <c r="C483" s="46"/>
      <c r="D483" s="46"/>
      <c r="E483" s="47"/>
      <c r="F483" s="48"/>
      <c r="G483" s="49"/>
      <c r="H483" s="28" t="str">
        <f t="shared" si="31"/>
        <v/>
      </c>
      <c r="I483" s="49"/>
      <c r="J483" s="28" t="str">
        <f t="shared" si="32"/>
        <v/>
      </c>
      <c r="K483" s="35" t="str">
        <f t="shared" si="33"/>
        <v/>
      </c>
      <c r="M483" t="str">
        <f t="shared" si="34"/>
        <v/>
      </c>
    </row>
    <row r="484" spans="2:13" ht="21" customHeight="1" x14ac:dyDescent="0.25">
      <c r="B484" s="45"/>
      <c r="C484" s="46"/>
      <c r="D484" s="46"/>
      <c r="E484" s="47"/>
      <c r="F484" s="48"/>
      <c r="G484" s="49"/>
      <c r="H484" s="28" t="str">
        <f t="shared" si="31"/>
        <v/>
      </c>
      <c r="I484" s="49"/>
      <c r="J484" s="28" t="str">
        <f t="shared" si="32"/>
        <v/>
      </c>
      <c r="K484" s="35" t="str">
        <f t="shared" si="33"/>
        <v/>
      </c>
      <c r="M484" t="str">
        <f t="shared" si="34"/>
        <v/>
      </c>
    </row>
    <row r="485" spans="2:13" ht="21" customHeight="1" x14ac:dyDescent="0.25">
      <c r="B485" s="45"/>
      <c r="C485" s="46"/>
      <c r="D485" s="46"/>
      <c r="E485" s="47"/>
      <c r="F485" s="48"/>
      <c r="G485" s="49"/>
      <c r="H485" s="28" t="str">
        <f t="shared" si="31"/>
        <v/>
      </c>
      <c r="I485" s="49"/>
      <c r="J485" s="28" t="str">
        <f t="shared" si="32"/>
        <v/>
      </c>
      <c r="K485" s="35" t="str">
        <f t="shared" si="33"/>
        <v/>
      </c>
      <c r="M485" t="str">
        <f t="shared" si="34"/>
        <v/>
      </c>
    </row>
    <row r="486" spans="2:13" ht="21" customHeight="1" x14ac:dyDescent="0.25">
      <c r="B486" s="45"/>
      <c r="C486" s="46"/>
      <c r="D486" s="46"/>
      <c r="E486" s="47"/>
      <c r="F486" s="48"/>
      <c r="G486" s="49"/>
      <c r="H486" s="28" t="str">
        <f t="shared" si="31"/>
        <v/>
      </c>
      <c r="I486" s="49"/>
      <c r="J486" s="28" t="str">
        <f t="shared" si="32"/>
        <v/>
      </c>
      <c r="K486" s="35" t="str">
        <f t="shared" si="33"/>
        <v/>
      </c>
      <c r="M486" t="str">
        <f t="shared" si="34"/>
        <v/>
      </c>
    </row>
    <row r="487" spans="2:13" ht="21" customHeight="1" x14ac:dyDescent="0.25">
      <c r="B487" s="45"/>
      <c r="C487" s="46"/>
      <c r="D487" s="46"/>
      <c r="E487" s="47"/>
      <c r="F487" s="48"/>
      <c r="G487" s="49"/>
      <c r="H487" s="28" t="str">
        <f t="shared" si="31"/>
        <v/>
      </c>
      <c r="I487" s="49"/>
      <c r="J487" s="28" t="str">
        <f t="shared" si="32"/>
        <v/>
      </c>
      <c r="K487" s="35" t="str">
        <f t="shared" si="33"/>
        <v/>
      </c>
      <c r="M487" t="str">
        <f t="shared" si="34"/>
        <v/>
      </c>
    </row>
    <row r="488" spans="2:13" ht="21" customHeight="1" x14ac:dyDescent="0.25">
      <c r="B488" s="45"/>
      <c r="C488" s="46"/>
      <c r="D488" s="46"/>
      <c r="E488" s="47"/>
      <c r="F488" s="48"/>
      <c r="G488" s="49"/>
      <c r="H488" s="28" t="str">
        <f t="shared" si="31"/>
        <v/>
      </c>
      <c r="I488" s="49"/>
      <c r="J488" s="28" t="str">
        <f t="shared" si="32"/>
        <v/>
      </c>
      <c r="K488" s="35" t="str">
        <f t="shared" si="33"/>
        <v/>
      </c>
      <c r="M488" t="str">
        <f t="shared" si="34"/>
        <v/>
      </c>
    </row>
    <row r="489" spans="2:13" ht="21" customHeight="1" x14ac:dyDescent="0.25">
      <c r="B489" s="45"/>
      <c r="C489" s="46"/>
      <c r="D489" s="46"/>
      <c r="E489" s="47"/>
      <c r="F489" s="48"/>
      <c r="G489" s="49"/>
      <c r="H489" s="28" t="str">
        <f t="shared" si="31"/>
        <v/>
      </c>
      <c r="I489" s="49"/>
      <c r="J489" s="28" t="str">
        <f t="shared" si="32"/>
        <v/>
      </c>
      <c r="K489" s="35" t="str">
        <f t="shared" si="33"/>
        <v/>
      </c>
      <c r="M489" t="str">
        <f t="shared" si="34"/>
        <v/>
      </c>
    </row>
    <row r="490" spans="2:13" ht="21" customHeight="1" x14ac:dyDescent="0.25">
      <c r="B490" s="45"/>
      <c r="C490" s="46"/>
      <c r="D490" s="46"/>
      <c r="E490" s="47"/>
      <c r="F490" s="48"/>
      <c r="G490" s="49"/>
      <c r="H490" s="28" t="str">
        <f t="shared" si="31"/>
        <v/>
      </c>
      <c r="I490" s="49"/>
      <c r="J490" s="28" t="str">
        <f t="shared" si="32"/>
        <v/>
      </c>
      <c r="K490" s="35" t="str">
        <f t="shared" si="33"/>
        <v/>
      </c>
      <c r="M490" t="str">
        <f t="shared" si="34"/>
        <v/>
      </c>
    </row>
    <row r="491" spans="2:13" ht="21" customHeight="1" x14ac:dyDescent="0.25">
      <c r="B491" s="45"/>
      <c r="C491" s="46"/>
      <c r="D491" s="46"/>
      <c r="E491" s="47"/>
      <c r="F491" s="48"/>
      <c r="G491" s="49"/>
      <c r="H491" s="28" t="str">
        <f t="shared" si="31"/>
        <v/>
      </c>
      <c r="I491" s="49"/>
      <c r="J491" s="28" t="str">
        <f t="shared" si="32"/>
        <v/>
      </c>
      <c r="K491" s="35" t="str">
        <f t="shared" si="33"/>
        <v/>
      </c>
      <c r="M491" t="str">
        <f t="shared" si="34"/>
        <v/>
      </c>
    </row>
    <row r="492" spans="2:13" ht="21" customHeight="1" x14ac:dyDescent="0.25">
      <c r="B492" s="45"/>
      <c r="C492" s="46"/>
      <c r="D492" s="46"/>
      <c r="E492" s="47"/>
      <c r="F492" s="48"/>
      <c r="G492" s="49"/>
      <c r="H492" s="28" t="str">
        <f t="shared" si="31"/>
        <v/>
      </c>
      <c r="I492" s="49"/>
      <c r="J492" s="28" t="str">
        <f t="shared" si="32"/>
        <v/>
      </c>
      <c r="K492" s="35" t="str">
        <f t="shared" si="33"/>
        <v/>
      </c>
      <c r="M492" t="str">
        <f t="shared" si="34"/>
        <v/>
      </c>
    </row>
    <row r="493" spans="2:13" ht="21" customHeight="1" x14ac:dyDescent="0.25">
      <c r="B493" s="45"/>
      <c r="C493" s="46"/>
      <c r="D493" s="46"/>
      <c r="E493" s="47"/>
      <c r="F493" s="48"/>
      <c r="G493" s="49"/>
      <c r="H493" s="28" t="str">
        <f t="shared" si="31"/>
        <v/>
      </c>
      <c r="I493" s="49"/>
      <c r="J493" s="28" t="str">
        <f t="shared" si="32"/>
        <v/>
      </c>
      <c r="K493" s="35" t="str">
        <f t="shared" si="33"/>
        <v/>
      </c>
      <c r="M493" t="str">
        <f t="shared" si="34"/>
        <v/>
      </c>
    </row>
    <row r="494" spans="2:13" ht="21" customHeight="1" x14ac:dyDescent="0.25">
      <c r="B494" s="45"/>
      <c r="C494" s="46"/>
      <c r="D494" s="46"/>
      <c r="E494" s="47"/>
      <c r="F494" s="48"/>
      <c r="G494" s="49"/>
      <c r="H494" s="28" t="str">
        <f t="shared" si="31"/>
        <v/>
      </c>
      <c r="I494" s="49"/>
      <c r="J494" s="28" t="str">
        <f t="shared" si="32"/>
        <v/>
      </c>
      <c r="K494" s="35" t="str">
        <f t="shared" si="33"/>
        <v/>
      </c>
      <c r="M494" t="str">
        <f t="shared" si="34"/>
        <v/>
      </c>
    </row>
    <row r="495" spans="2:13" ht="21" customHeight="1" x14ac:dyDescent="0.25">
      <c r="B495" s="45"/>
      <c r="C495" s="46"/>
      <c r="D495" s="46"/>
      <c r="E495" s="47"/>
      <c r="F495" s="48"/>
      <c r="G495" s="49"/>
      <c r="H495" s="28" t="str">
        <f t="shared" si="31"/>
        <v/>
      </c>
      <c r="I495" s="49"/>
      <c r="J495" s="28" t="str">
        <f t="shared" si="32"/>
        <v/>
      </c>
      <c r="K495" s="35" t="str">
        <f t="shared" si="33"/>
        <v/>
      </c>
      <c r="M495" t="str">
        <f t="shared" si="34"/>
        <v/>
      </c>
    </row>
    <row r="496" spans="2:13" ht="21" customHeight="1" x14ac:dyDescent="0.25">
      <c r="B496" s="45"/>
      <c r="C496" s="46"/>
      <c r="D496" s="46"/>
      <c r="E496" s="47"/>
      <c r="F496" s="48"/>
      <c r="G496" s="49"/>
      <c r="H496" s="28" t="str">
        <f t="shared" si="31"/>
        <v/>
      </c>
      <c r="I496" s="49"/>
      <c r="J496" s="28" t="str">
        <f t="shared" si="32"/>
        <v/>
      </c>
      <c r="K496" s="35" t="str">
        <f t="shared" si="33"/>
        <v/>
      </c>
      <c r="M496" t="str">
        <f t="shared" si="34"/>
        <v/>
      </c>
    </row>
    <row r="497" spans="2:13" ht="21" customHeight="1" x14ac:dyDescent="0.25">
      <c r="B497" s="45"/>
      <c r="C497" s="46"/>
      <c r="D497" s="46"/>
      <c r="E497" s="47"/>
      <c r="F497" s="48"/>
      <c r="G497" s="49"/>
      <c r="H497" s="28" t="str">
        <f t="shared" si="31"/>
        <v/>
      </c>
      <c r="I497" s="49"/>
      <c r="J497" s="28" t="str">
        <f t="shared" si="32"/>
        <v/>
      </c>
      <c r="K497" s="35" t="str">
        <f t="shared" si="33"/>
        <v/>
      </c>
      <c r="M497" t="str">
        <f t="shared" si="34"/>
        <v/>
      </c>
    </row>
    <row r="498" spans="2:13" ht="21" customHeight="1" x14ac:dyDescent="0.25">
      <c r="B498" s="45"/>
      <c r="C498" s="46"/>
      <c r="D498" s="46"/>
      <c r="E498" s="47"/>
      <c r="F498" s="48"/>
      <c r="G498" s="49"/>
      <c r="H498" s="28" t="str">
        <f t="shared" si="31"/>
        <v/>
      </c>
      <c r="I498" s="49"/>
      <c r="J498" s="28" t="str">
        <f t="shared" si="32"/>
        <v/>
      </c>
      <c r="K498" s="35" t="str">
        <f t="shared" si="33"/>
        <v/>
      </c>
      <c r="M498" t="str">
        <f t="shared" si="34"/>
        <v/>
      </c>
    </row>
    <row r="499" spans="2:13" ht="21" customHeight="1" x14ac:dyDescent="0.25">
      <c r="B499" s="45"/>
      <c r="C499" s="46"/>
      <c r="D499" s="46"/>
      <c r="E499" s="47"/>
      <c r="F499" s="48"/>
      <c r="G499" s="49"/>
      <c r="H499" s="28" t="str">
        <f t="shared" si="31"/>
        <v/>
      </c>
      <c r="I499" s="49"/>
      <c r="J499" s="28" t="str">
        <f t="shared" si="32"/>
        <v/>
      </c>
      <c r="K499" s="35" t="str">
        <f t="shared" si="33"/>
        <v/>
      </c>
      <c r="M499" t="str">
        <f t="shared" si="34"/>
        <v/>
      </c>
    </row>
    <row r="500" spans="2:13" ht="21" customHeight="1" x14ac:dyDescent="0.25">
      <c r="B500" s="50"/>
      <c r="C500" s="51"/>
      <c r="D500" s="51"/>
      <c r="E500" s="52"/>
      <c r="F500" s="53"/>
      <c r="G500" s="54"/>
      <c r="H500" s="29" t="str">
        <f t="shared" si="31"/>
        <v/>
      </c>
      <c r="I500" s="54"/>
      <c r="J500" s="29" t="str">
        <f t="shared" si="32"/>
        <v/>
      </c>
      <c r="K500" s="36" t="str">
        <f t="shared" si="33"/>
        <v/>
      </c>
      <c r="M500" t="str">
        <f t="shared" si="34"/>
        <v/>
      </c>
    </row>
    <row r="501" spans="2:13" x14ac:dyDescent="0.25">
      <c r="M501">
        <f>SUM(M5:M500)</f>
        <v>0</v>
      </c>
    </row>
  </sheetData>
  <sheetProtection algorithmName="SHA-512" hashValue="0iIsU6M9SHopW6H9e3JxpWk92ZYiPPCCi2JjIIUA2ogHuxKa5zqagxyn6NUs1L0tKDaXE1d/7HY4cKVoPlJy6g==" saltValue="sEm/MPHKTWiMhYNcEu+fNg==" spinCount="100000" sheet="1" selectLockedCells="1"/>
  <mergeCells count="4">
    <mergeCell ref="B1:K1"/>
    <mergeCell ref="B3:G3"/>
    <mergeCell ref="I3:K3"/>
    <mergeCell ref="B5:J5"/>
  </mergeCells>
  <dataValidations count="2">
    <dataValidation type="date" allowBlank="1" showInputMessage="1" showErrorMessage="1" errorTitle="Falsches Datum" error="Bitte geben Sie ein Datum zwischen dem 01.01. und 31.01. des ausgewählten Jahres ein._x000a_Mögliche Eingabeformate: TT.MM, TT.MM.JJ, TT.MM.JJJJ" sqref="B6" xr:uid="{895CB8FC-B347-43EC-9509-5FA03B1FF00B}">
      <formula1>$M$2</formula1>
      <formula2>$M$3</formula2>
    </dataValidation>
    <dataValidation type="date" allowBlank="1" showErrorMessage="1" errorTitle="Falsches Datum" error="Bitte geben Sie ein korrektes Datum im gewählten Monat und Jahr ein._x000a_Mögliche Eingabeformate: TT.MM, TT.MM.JJ, TT.MM.JJJJ" sqref="B7:B500" xr:uid="{70E006D1-450D-4841-8787-4AFF1D4DCCB2}">
      <formula1>$M$2</formula1>
      <formula2>$M$3</formula2>
    </dataValidation>
  </dataValidations>
  <printOptions horizontalCentered="1"/>
  <pageMargins left="0.51181102362204722" right="0.51181102362204722" top="0.78740157480314965" bottom="0.78740157480314965" header="0.31496062992125984" footer="0.31496062992125984"/>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490F-2E78-4877-9AE2-59C59FB4C979}">
  <sheetPr codeName="Tabelle2"/>
  <dimension ref="B1:K22"/>
  <sheetViews>
    <sheetView showGridLines="0" showRowColHeaders="0" zoomScaleNormal="100" workbookViewId="0">
      <selection activeCell="B1" sqref="B1:K1"/>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customWidth="1"/>
  </cols>
  <sheetData>
    <row r="1" spans="2:11" ht="42" customHeight="1" x14ac:dyDescent="0.25">
      <c r="B1" s="71" t="s">
        <v>17</v>
      </c>
      <c r="C1" s="72"/>
      <c r="D1" s="72"/>
      <c r="E1" s="72"/>
      <c r="F1" s="72"/>
      <c r="G1" s="72"/>
      <c r="H1" s="72"/>
      <c r="I1" s="72"/>
      <c r="J1" s="72"/>
      <c r="K1" s="73"/>
    </row>
    <row r="3" spans="2:11" ht="24" customHeight="1" x14ac:dyDescent="0.25">
      <c r="B3" s="95" t="str">
        <f>IF(Name&lt;&gt;0,Name,"")</f>
        <v/>
      </c>
      <c r="C3" s="96"/>
      <c r="D3" s="96"/>
      <c r="E3" s="96"/>
      <c r="F3" s="96"/>
      <c r="G3" s="96"/>
      <c r="H3" s="13"/>
      <c r="I3" s="96" t="s">
        <v>32</v>
      </c>
      <c r="J3" s="96"/>
      <c r="K3" s="99"/>
    </row>
    <row r="4" spans="2:11" ht="21" customHeight="1" x14ac:dyDescent="0.25">
      <c r="B4" s="11" t="s">
        <v>19</v>
      </c>
      <c r="C4" s="11" t="s">
        <v>20</v>
      </c>
      <c r="D4" s="11" t="s">
        <v>21</v>
      </c>
      <c r="E4" s="11" t="s">
        <v>22</v>
      </c>
      <c r="F4" s="11" t="s">
        <v>23</v>
      </c>
      <c r="G4" s="11" t="s">
        <v>24</v>
      </c>
      <c r="H4" s="11" t="s">
        <v>25</v>
      </c>
      <c r="I4" s="11" t="s">
        <v>26</v>
      </c>
      <c r="J4" s="11" t="s">
        <v>27</v>
      </c>
      <c r="K4" s="11" t="s">
        <v>28</v>
      </c>
    </row>
    <row r="5" spans="2:11" ht="21" customHeight="1" x14ac:dyDescent="0.25">
      <c r="B5" s="91" t="s">
        <v>33</v>
      </c>
      <c r="C5" s="91"/>
      <c r="D5" s="91"/>
      <c r="E5" s="91"/>
      <c r="F5" s="91"/>
      <c r="G5" s="91"/>
      <c r="H5" s="91"/>
      <c r="I5" s="91"/>
      <c r="J5" s="91"/>
      <c r="K5" s="33"/>
    </row>
    <row r="6" spans="2:11" ht="21" customHeight="1" x14ac:dyDescent="0.25">
      <c r="B6" s="19"/>
      <c r="C6" s="20"/>
      <c r="D6" s="20"/>
      <c r="E6" s="21"/>
      <c r="F6" s="22"/>
      <c r="G6" s="30"/>
      <c r="H6" s="31" t="str">
        <f>IF(G6&lt;&gt;"",G6-G6/((100+F6)/100),"")</f>
        <v/>
      </c>
      <c r="I6" s="31"/>
      <c r="J6" s="31" t="str">
        <f>IF(I6&lt;&gt;"",I6-I6/((100+F6)/100),"")</f>
        <v/>
      </c>
      <c r="K6" s="31" t="str">
        <f>IF(C6&lt;&gt;0,IF(G6&gt;0,K5+G6,IF(I6&gt;=0,K5-I6,"")),"")</f>
        <v/>
      </c>
    </row>
    <row r="7" spans="2:11" ht="21" customHeight="1" x14ac:dyDescent="0.25">
      <c r="B7" s="23"/>
      <c r="C7" s="24"/>
      <c r="D7" s="24"/>
      <c r="E7" s="25"/>
      <c r="F7" s="26"/>
      <c r="G7" s="27"/>
      <c r="H7" s="32" t="str">
        <f t="shared" ref="H7:H21" si="0">IF(G7&lt;&gt;"",G7-G7/((100+F7)/100),"")</f>
        <v/>
      </c>
      <c r="I7" s="32"/>
      <c r="J7" s="32" t="str">
        <f t="shared" ref="J7:J22" si="1">IF(I7&lt;&gt;"",I7-I7/((100+F7)/100),"")</f>
        <v/>
      </c>
      <c r="K7" s="32" t="str">
        <f t="shared" ref="K7:K21" si="2">IF(C7&lt;&gt;0,IF(G7&gt;0,K6+G7,IF(I7&gt;=0,K6-I7,"")),"")</f>
        <v/>
      </c>
    </row>
    <row r="8" spans="2:11" ht="21" customHeight="1" x14ac:dyDescent="0.25">
      <c r="B8" s="23"/>
      <c r="C8" s="24"/>
      <c r="D8" s="24"/>
      <c r="E8" s="25"/>
      <c r="F8" s="26"/>
      <c r="G8" s="27"/>
      <c r="H8" s="32" t="str">
        <f t="shared" si="0"/>
        <v/>
      </c>
      <c r="I8" s="32"/>
      <c r="J8" s="32" t="str">
        <f t="shared" si="1"/>
        <v/>
      </c>
      <c r="K8" s="32" t="str">
        <f t="shared" si="2"/>
        <v/>
      </c>
    </row>
    <row r="9" spans="2:11" ht="21" customHeight="1" x14ac:dyDescent="0.25">
      <c r="B9" s="23"/>
      <c r="C9" s="24"/>
      <c r="D9" s="24"/>
      <c r="E9" s="25"/>
      <c r="F9" s="26"/>
      <c r="G9" s="27"/>
      <c r="H9" s="32" t="str">
        <f t="shared" si="0"/>
        <v/>
      </c>
      <c r="I9" s="32"/>
      <c r="J9" s="32" t="str">
        <f t="shared" si="1"/>
        <v/>
      </c>
      <c r="K9" s="32" t="str">
        <f t="shared" si="2"/>
        <v/>
      </c>
    </row>
    <row r="10" spans="2:11" ht="21" customHeight="1" x14ac:dyDescent="0.25">
      <c r="B10" s="23"/>
      <c r="C10" s="24"/>
      <c r="D10" s="24"/>
      <c r="E10" s="25"/>
      <c r="F10" s="26"/>
      <c r="G10" s="27"/>
      <c r="H10" s="32" t="str">
        <f t="shared" si="0"/>
        <v/>
      </c>
      <c r="I10" s="32"/>
      <c r="J10" s="32" t="str">
        <f t="shared" si="1"/>
        <v/>
      </c>
      <c r="K10" s="32" t="str">
        <f t="shared" si="2"/>
        <v/>
      </c>
    </row>
    <row r="11" spans="2:11" ht="21" customHeight="1" x14ac:dyDescent="0.25">
      <c r="B11" s="23"/>
      <c r="C11" s="24"/>
      <c r="D11" s="24"/>
      <c r="E11" s="25"/>
      <c r="F11" s="26"/>
      <c r="G11" s="27"/>
      <c r="H11" s="32" t="str">
        <f t="shared" si="0"/>
        <v/>
      </c>
      <c r="I11" s="32"/>
      <c r="J11" s="32" t="str">
        <f t="shared" si="1"/>
        <v/>
      </c>
      <c r="K11" s="32" t="str">
        <f t="shared" si="2"/>
        <v/>
      </c>
    </row>
    <row r="12" spans="2:11" ht="21" customHeight="1" x14ac:dyDescent="0.25">
      <c r="B12" s="23"/>
      <c r="C12" s="24"/>
      <c r="D12" s="24"/>
      <c r="E12" s="25"/>
      <c r="F12" s="26"/>
      <c r="G12" s="27"/>
      <c r="H12" s="32" t="str">
        <f t="shared" si="0"/>
        <v/>
      </c>
      <c r="I12" s="32"/>
      <c r="J12" s="32" t="str">
        <f t="shared" si="1"/>
        <v/>
      </c>
      <c r="K12" s="32" t="str">
        <f t="shared" si="2"/>
        <v/>
      </c>
    </row>
    <row r="13" spans="2:11" ht="21" customHeight="1" x14ac:dyDescent="0.25">
      <c r="B13" s="23"/>
      <c r="C13" s="24"/>
      <c r="D13" s="24"/>
      <c r="E13" s="25"/>
      <c r="F13" s="26"/>
      <c r="G13" s="27"/>
      <c r="H13" s="32" t="str">
        <f t="shared" si="0"/>
        <v/>
      </c>
      <c r="I13" s="32"/>
      <c r="J13" s="32" t="str">
        <f t="shared" si="1"/>
        <v/>
      </c>
      <c r="K13" s="32" t="str">
        <f t="shared" si="2"/>
        <v/>
      </c>
    </row>
    <row r="14" spans="2:11" ht="21" customHeight="1" x14ac:dyDescent="0.25">
      <c r="B14" s="23"/>
      <c r="C14" s="24"/>
      <c r="D14" s="24"/>
      <c r="E14" s="25"/>
      <c r="F14" s="26"/>
      <c r="G14" s="27"/>
      <c r="H14" s="32" t="str">
        <f t="shared" si="0"/>
        <v/>
      </c>
      <c r="I14" s="32"/>
      <c r="J14" s="32" t="str">
        <f t="shared" si="1"/>
        <v/>
      </c>
      <c r="K14" s="32" t="str">
        <f t="shared" si="2"/>
        <v/>
      </c>
    </row>
    <row r="15" spans="2:11" ht="21" customHeight="1" x14ac:dyDescent="0.25">
      <c r="B15" s="23"/>
      <c r="C15" s="24"/>
      <c r="D15" s="24"/>
      <c r="E15" s="25"/>
      <c r="F15" s="26"/>
      <c r="G15" s="27"/>
      <c r="H15" s="32" t="str">
        <f t="shared" si="0"/>
        <v/>
      </c>
      <c r="I15" s="32"/>
      <c r="J15" s="32" t="str">
        <f t="shared" si="1"/>
        <v/>
      </c>
      <c r="K15" s="32" t="str">
        <f t="shared" si="2"/>
        <v/>
      </c>
    </row>
    <row r="16" spans="2:11" ht="21" customHeight="1" x14ac:dyDescent="0.25">
      <c r="B16" s="23"/>
      <c r="C16" s="24"/>
      <c r="D16" s="24"/>
      <c r="E16" s="25"/>
      <c r="F16" s="26"/>
      <c r="G16" s="27"/>
      <c r="H16" s="32" t="str">
        <f t="shared" si="0"/>
        <v/>
      </c>
      <c r="I16" s="32"/>
      <c r="J16" s="32" t="str">
        <f t="shared" si="1"/>
        <v/>
      </c>
      <c r="K16" s="32" t="str">
        <f t="shared" si="2"/>
        <v/>
      </c>
    </row>
    <row r="17" spans="2:11" ht="21" customHeight="1" x14ac:dyDescent="0.25">
      <c r="B17" s="23"/>
      <c r="C17" s="24"/>
      <c r="D17" s="24"/>
      <c r="E17" s="25"/>
      <c r="F17" s="26"/>
      <c r="G17" s="27"/>
      <c r="H17" s="32" t="str">
        <f t="shared" si="0"/>
        <v/>
      </c>
      <c r="I17" s="32"/>
      <c r="J17" s="32" t="str">
        <f t="shared" si="1"/>
        <v/>
      </c>
      <c r="K17" s="32" t="str">
        <f t="shared" si="2"/>
        <v/>
      </c>
    </row>
    <row r="18" spans="2:11" ht="21" customHeight="1" x14ac:dyDescent="0.25">
      <c r="B18" s="23"/>
      <c r="C18" s="24"/>
      <c r="D18" s="24"/>
      <c r="E18" s="25"/>
      <c r="F18" s="26"/>
      <c r="G18" s="27"/>
      <c r="H18" s="32" t="str">
        <f t="shared" si="0"/>
        <v/>
      </c>
      <c r="I18" s="32"/>
      <c r="J18" s="32" t="str">
        <f t="shared" si="1"/>
        <v/>
      </c>
      <c r="K18" s="32" t="str">
        <f t="shared" si="2"/>
        <v/>
      </c>
    </row>
    <row r="19" spans="2:11" ht="21" customHeight="1" x14ac:dyDescent="0.25">
      <c r="B19" s="23"/>
      <c r="C19" s="24"/>
      <c r="D19" s="24"/>
      <c r="E19" s="25"/>
      <c r="F19" s="26"/>
      <c r="G19" s="27"/>
      <c r="H19" s="32" t="str">
        <f t="shared" si="0"/>
        <v/>
      </c>
      <c r="I19" s="32"/>
      <c r="J19" s="32" t="str">
        <f t="shared" si="1"/>
        <v/>
      </c>
      <c r="K19" s="32" t="str">
        <f t="shared" si="2"/>
        <v/>
      </c>
    </row>
    <row r="20" spans="2:11" ht="21" customHeight="1" x14ac:dyDescent="0.25">
      <c r="B20" s="23"/>
      <c r="C20" s="24"/>
      <c r="D20" s="24"/>
      <c r="E20" s="25"/>
      <c r="F20" s="26"/>
      <c r="G20" s="27"/>
      <c r="H20" s="32" t="str">
        <f t="shared" si="0"/>
        <v/>
      </c>
      <c r="I20" s="32"/>
      <c r="J20" s="32" t="str">
        <f t="shared" si="1"/>
        <v/>
      </c>
      <c r="K20" s="32" t="str">
        <f t="shared" si="2"/>
        <v/>
      </c>
    </row>
    <row r="21" spans="2:11" ht="21" customHeight="1" x14ac:dyDescent="0.25">
      <c r="B21" s="23"/>
      <c r="C21" s="24"/>
      <c r="D21" s="24"/>
      <c r="E21" s="25"/>
      <c r="F21" s="26"/>
      <c r="G21" s="27"/>
      <c r="H21" s="32" t="str">
        <f t="shared" si="0"/>
        <v/>
      </c>
      <c r="I21" s="32"/>
      <c r="J21" s="32" t="str">
        <f t="shared" si="1"/>
        <v/>
      </c>
      <c r="K21" s="32" t="str">
        <f t="shared" si="2"/>
        <v/>
      </c>
    </row>
    <row r="22" spans="2:11" ht="21" customHeight="1" x14ac:dyDescent="0.25">
      <c r="B22" s="40"/>
      <c r="C22" s="41"/>
      <c r="D22" s="41"/>
      <c r="E22" s="41"/>
      <c r="F22" s="42" t="s">
        <v>18</v>
      </c>
      <c r="G22" s="62"/>
      <c r="H22" s="62" t="str">
        <f>IF(G22&lt;&gt;"",G22-G22/((100+F22)/100),"")</f>
        <v/>
      </c>
      <c r="I22" s="63"/>
      <c r="J22" s="62" t="str">
        <f t="shared" si="1"/>
        <v/>
      </c>
      <c r="K22" s="64" t="str">
        <f t="shared" ref="K22" si="3">IF(C22&lt;&gt;0,IF(G22&lt;&gt;0,K21+G22,IF(I22&lt;&gt;0,K21-I22,"")),"")</f>
        <v/>
      </c>
    </row>
  </sheetData>
  <sheetProtection algorithmName="SHA-512" hashValue="ryxnr99XKALU5O4v4qTyDqaEtotPM5CtyxhtDPd7IOAm7Tpi2RzxmLXqefe9lN2hM/8Nqycpc9lZpgwx117vLA==" saltValue="/D3bZFGDIVvMjTWiL7M1Fw==" spinCount="100000" sheet="1" objects="1" scenarios="1" selectLockedCells="1"/>
  <mergeCells count="4">
    <mergeCell ref="B1:K1"/>
    <mergeCell ref="B3:G3"/>
    <mergeCell ref="I3:K3"/>
    <mergeCell ref="B5:J5"/>
  </mergeCells>
  <dataValidations count="1">
    <dataValidation type="date" allowBlank="1" showInputMessage="1" showErrorMessage="1" errorTitle="Falsches Datum" error="Bitte geben Sie ein Datum zwischen dem 01.01. und 31.01. des ausgewählten Jahres ein._x000a_Mögliche Eingabeformate: TT.MM, TT.MM.JJ, TT.MM.JJJJ" sqref="B22" xr:uid="{4778024A-0A9E-486C-99D4-98D420B3ADE9}">
      <formula1>$M$2</formula1>
      <formula2>$M$3</formula2>
    </dataValidation>
  </dataValidations>
  <printOptions horizontalCentered="1" verticalCentered="1"/>
  <pageMargins left="0.51181102362204722" right="0.51181102362204722" top="0.78740157480314965" bottom="0.78740157480314965" header="0.31496062992125984" footer="0.31496062992125984"/>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6404F-1A76-4FDE-BBF2-D195E1E7A08B}">
  <sheetPr codeName="Tabelle3"/>
  <dimension ref="A1:N501"/>
  <sheetViews>
    <sheetView showGridLines="0" showRowColHeaders="0" zoomScaleNormal="10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customWidth="1"/>
    <col min="13" max="13" width="16.42578125" hidden="1" customWidth="1"/>
    <col min="14" max="14" width="24.7109375"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DATE(Jahr,1,1)</f>
        <v>46023</v>
      </c>
      <c r="N2" s="12" t="s">
        <v>29</v>
      </c>
    </row>
    <row r="3" spans="1:14" ht="24" customHeight="1" x14ac:dyDescent="0.25">
      <c r="B3" s="95" t="str">
        <f>IF(Name&lt;&gt;0,Name,"")</f>
        <v/>
      </c>
      <c r="C3" s="96"/>
      <c r="D3" s="96"/>
      <c r="E3" s="96"/>
      <c r="F3" s="96"/>
      <c r="G3" s="96"/>
      <c r="H3" s="13"/>
      <c r="I3" s="97" t="str">
        <f>"Jänner "&amp;Jahr</f>
        <v>Jänner 2026</v>
      </c>
      <c r="J3" s="97"/>
      <c r="K3" s="98"/>
      <c r="M3" s="15">
        <f>DATE(Jahr,1,31)</f>
        <v>46053</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Jänner 2026, Endstand</v>
      </c>
    </row>
    <row r="5" spans="1:14" ht="21" customHeight="1" x14ac:dyDescent="0.25">
      <c r="B5" s="91" t="s">
        <v>4</v>
      </c>
      <c r="C5" s="91"/>
      <c r="D5" s="91"/>
      <c r="E5" s="91"/>
      <c r="F5" s="91"/>
      <c r="G5" s="91"/>
      <c r="H5" s="91"/>
      <c r="I5" s="91"/>
      <c r="J5" s="91"/>
      <c r="K5" s="34">
        <f>Stamminfo!G5</f>
        <v>0</v>
      </c>
      <c r="M5">
        <f>IF(K7="",K5,"0")</f>
        <v>0</v>
      </c>
    </row>
    <row r="6" spans="1:14" ht="21" customHeight="1" x14ac:dyDescent="0.25">
      <c r="B6" s="40"/>
      <c r="C6" s="41"/>
      <c r="D6" s="41"/>
      <c r="E6" s="41"/>
      <c r="F6" s="66" t="s">
        <v>18</v>
      </c>
      <c r="G6" s="43">
        <f>SUM(G7:G500)</f>
        <v>0</v>
      </c>
      <c r="H6" s="43">
        <f>SUM(H7:H500)</f>
        <v>0</v>
      </c>
      <c r="I6" s="43">
        <f>SUM(I7:I500)</f>
        <v>0</v>
      </c>
      <c r="J6" s="43">
        <f>SUM(J7:J500)</f>
        <v>0</v>
      </c>
      <c r="K6" s="43">
        <f>SUM(M7:M500)</f>
        <v>0</v>
      </c>
    </row>
    <row r="7" spans="1:14" ht="21" customHeight="1" x14ac:dyDescent="0.25">
      <c r="B7" s="55"/>
      <c r="C7" s="56"/>
      <c r="D7" s="56"/>
      <c r="E7" s="57"/>
      <c r="F7" s="58"/>
      <c r="G7" s="59"/>
      <c r="H7" s="60" t="str">
        <f>IF(G7&lt;&gt;"",G7-G7/((100+F7)/100),"")</f>
        <v/>
      </c>
      <c r="I7" s="59"/>
      <c r="J7" s="60" t="str">
        <f t="shared" ref="J7:J18" si="0">IF(I7&lt;&gt;"",I7-I7/((100+F7)/100),"")</f>
        <v/>
      </c>
      <c r="K7" s="61" t="str">
        <f>IF(C7&lt;&gt;0,IF(G7&gt;0,K5+G7,IF(I7&gt;=0,K5-I7,"")),"")</f>
        <v/>
      </c>
      <c r="M7" t="str">
        <f>IF(K8="",K7,"0")</f>
        <v/>
      </c>
    </row>
    <row r="8" spans="1:14" ht="21" customHeight="1" x14ac:dyDescent="0.25">
      <c r="B8" s="45"/>
      <c r="C8" s="46"/>
      <c r="D8" s="46"/>
      <c r="E8" s="47"/>
      <c r="F8" s="48"/>
      <c r="G8" s="49"/>
      <c r="H8" s="28" t="str">
        <f t="shared" ref="H8:H11" si="1">IF(G8&lt;&gt;"",G8-G8/((100+F8)/100),"")</f>
        <v/>
      </c>
      <c r="I8" s="49"/>
      <c r="J8" s="28" t="str">
        <f t="shared" si="0"/>
        <v/>
      </c>
      <c r="K8" s="35" t="str">
        <f>IF(C8&lt;&gt;0,IF(G8&gt;0,K7+G8,IF(I8&gt;=0,K7-I8,"")),"")</f>
        <v/>
      </c>
      <c r="M8" t="str">
        <f t="shared" ref="M8:M71" si="2">IF(K9="",K8,"0")</f>
        <v/>
      </c>
    </row>
    <row r="9" spans="1:14" ht="21" customHeight="1" x14ac:dyDescent="0.25">
      <c r="B9" s="45"/>
      <c r="C9" s="46"/>
      <c r="D9" s="46"/>
      <c r="E9" s="47"/>
      <c r="F9" s="48"/>
      <c r="G9" s="49"/>
      <c r="H9" s="28" t="str">
        <f t="shared" si="1"/>
        <v/>
      </c>
      <c r="I9" s="49"/>
      <c r="J9" s="28" t="str">
        <f t="shared" si="0"/>
        <v/>
      </c>
      <c r="K9" s="35" t="str">
        <f t="shared" ref="K9:K18" si="3">IF(C9&lt;&gt;0,IF(G9&gt;0,K8+G9,IF(I9&gt;=0,K8-I9,"")),"")</f>
        <v/>
      </c>
      <c r="M9" t="str">
        <f t="shared" si="2"/>
        <v/>
      </c>
    </row>
    <row r="10" spans="1:14" ht="21" customHeight="1" x14ac:dyDescent="0.25">
      <c r="B10" s="45"/>
      <c r="C10" s="46"/>
      <c r="D10" s="46"/>
      <c r="E10" s="47"/>
      <c r="F10" s="48"/>
      <c r="G10" s="49"/>
      <c r="H10" s="28" t="str">
        <f t="shared" si="1"/>
        <v/>
      </c>
      <c r="I10" s="49"/>
      <c r="J10" s="28" t="str">
        <f t="shared" si="0"/>
        <v/>
      </c>
      <c r="K10" s="35" t="str">
        <f t="shared" si="3"/>
        <v/>
      </c>
      <c r="M10" t="str">
        <f t="shared" si="2"/>
        <v/>
      </c>
    </row>
    <row r="11" spans="1:14" ht="21" customHeight="1" x14ac:dyDescent="0.25">
      <c r="B11" s="45"/>
      <c r="C11" s="46"/>
      <c r="D11" s="46"/>
      <c r="E11" s="47"/>
      <c r="F11" s="48"/>
      <c r="G11" s="49"/>
      <c r="H11" s="28" t="str">
        <f t="shared" si="1"/>
        <v/>
      </c>
      <c r="I11" s="49"/>
      <c r="J11" s="28" t="str">
        <f t="shared" si="0"/>
        <v/>
      </c>
      <c r="K11" s="35" t="str">
        <f t="shared" si="3"/>
        <v/>
      </c>
      <c r="M11" t="str">
        <f t="shared" si="2"/>
        <v/>
      </c>
    </row>
    <row r="12" spans="1:14" ht="21" customHeight="1" x14ac:dyDescent="0.25">
      <c r="B12" s="45"/>
      <c r="C12" s="46"/>
      <c r="D12" s="46"/>
      <c r="E12" s="47"/>
      <c r="F12" s="48"/>
      <c r="G12" s="49"/>
      <c r="H12" s="28" t="str">
        <f t="shared" ref="H12:H71" si="4">IF(G12&lt;&gt;"",G12-G12/((100+F12)/100),"")</f>
        <v/>
      </c>
      <c r="I12" s="49"/>
      <c r="J12" s="28" t="str">
        <f t="shared" si="0"/>
        <v/>
      </c>
      <c r="K12" s="35" t="str">
        <f t="shared" si="3"/>
        <v/>
      </c>
      <c r="M12" t="str">
        <f t="shared" si="2"/>
        <v/>
      </c>
    </row>
    <row r="13" spans="1:14" ht="21" customHeight="1" x14ac:dyDescent="0.25">
      <c r="B13" s="45"/>
      <c r="C13" s="46"/>
      <c r="D13" s="46"/>
      <c r="E13" s="47"/>
      <c r="F13" s="48"/>
      <c r="G13" s="49"/>
      <c r="H13" s="28" t="str">
        <f t="shared" ref="H13:H18" si="5">IF(G13&lt;&gt;"",G13-G13/((100+F13)/100),"")</f>
        <v/>
      </c>
      <c r="I13" s="49"/>
      <c r="J13" s="28" t="str">
        <f t="shared" si="0"/>
        <v/>
      </c>
      <c r="K13" s="35" t="str">
        <f t="shared" si="3"/>
        <v/>
      </c>
      <c r="M13" t="str">
        <f t="shared" si="2"/>
        <v/>
      </c>
    </row>
    <row r="14" spans="1:14" ht="21" customHeight="1" x14ac:dyDescent="0.25">
      <c r="B14" s="45"/>
      <c r="C14" s="46"/>
      <c r="D14" s="46"/>
      <c r="E14" s="47"/>
      <c r="F14" s="48"/>
      <c r="G14" s="49"/>
      <c r="H14" s="28" t="str">
        <f t="shared" si="5"/>
        <v/>
      </c>
      <c r="I14" s="49"/>
      <c r="J14" s="28" t="str">
        <f t="shared" si="0"/>
        <v/>
      </c>
      <c r="K14" s="35" t="str">
        <f t="shared" si="3"/>
        <v/>
      </c>
      <c r="M14" t="str">
        <f t="shared" si="2"/>
        <v/>
      </c>
    </row>
    <row r="15" spans="1:14" ht="21" customHeight="1" x14ac:dyDescent="0.25">
      <c r="B15" s="45"/>
      <c r="C15" s="46"/>
      <c r="D15" s="46"/>
      <c r="E15" s="47"/>
      <c r="F15" s="48"/>
      <c r="G15" s="49"/>
      <c r="H15" s="28" t="str">
        <f t="shared" si="5"/>
        <v/>
      </c>
      <c r="I15" s="49"/>
      <c r="J15" s="28" t="str">
        <f t="shared" si="0"/>
        <v/>
      </c>
      <c r="K15" s="35" t="str">
        <f t="shared" si="3"/>
        <v/>
      </c>
      <c r="M15" t="str">
        <f t="shared" si="2"/>
        <v/>
      </c>
    </row>
    <row r="16" spans="1:14" ht="21" customHeight="1" x14ac:dyDescent="0.25">
      <c r="B16" s="45"/>
      <c r="C16" s="46"/>
      <c r="D16" s="46"/>
      <c r="E16" s="47"/>
      <c r="F16" s="48"/>
      <c r="G16" s="49"/>
      <c r="H16" s="28" t="str">
        <f t="shared" si="5"/>
        <v/>
      </c>
      <c r="I16" s="49"/>
      <c r="J16" s="28" t="str">
        <f t="shared" si="0"/>
        <v/>
      </c>
      <c r="K16" s="35" t="str">
        <f t="shared" si="3"/>
        <v/>
      </c>
      <c r="M16" t="str">
        <f t="shared" si="2"/>
        <v/>
      </c>
    </row>
    <row r="17" spans="2:13" ht="21" customHeight="1" x14ac:dyDescent="0.25">
      <c r="B17" s="45"/>
      <c r="C17" s="46"/>
      <c r="D17" s="46"/>
      <c r="E17" s="47"/>
      <c r="F17" s="48"/>
      <c r="G17" s="49"/>
      <c r="H17" s="28" t="str">
        <f t="shared" si="5"/>
        <v/>
      </c>
      <c r="I17" s="49"/>
      <c r="J17" s="28" t="str">
        <f t="shared" si="0"/>
        <v/>
      </c>
      <c r="K17" s="35" t="str">
        <f t="shared" si="3"/>
        <v/>
      </c>
      <c r="M17" t="str">
        <f t="shared" si="2"/>
        <v/>
      </c>
    </row>
    <row r="18" spans="2:13" ht="21" customHeight="1" x14ac:dyDescent="0.25">
      <c r="B18" s="45"/>
      <c r="C18" s="46"/>
      <c r="D18" s="46"/>
      <c r="E18" s="47"/>
      <c r="F18" s="48"/>
      <c r="G18" s="49"/>
      <c r="H18" s="28" t="str">
        <f t="shared" si="5"/>
        <v/>
      </c>
      <c r="I18" s="49"/>
      <c r="J18" s="28" t="str">
        <f t="shared" si="0"/>
        <v/>
      </c>
      <c r="K18" s="35" t="str">
        <f t="shared" si="3"/>
        <v/>
      </c>
      <c r="M18" t="str">
        <f t="shared" si="2"/>
        <v/>
      </c>
    </row>
    <row r="19" spans="2:13" ht="21" customHeight="1" x14ac:dyDescent="0.25">
      <c r="B19" s="45"/>
      <c r="C19" s="46"/>
      <c r="D19" s="46"/>
      <c r="E19" s="47"/>
      <c r="F19" s="48"/>
      <c r="G19" s="49"/>
      <c r="H19" s="28" t="str">
        <f t="shared" si="4"/>
        <v/>
      </c>
      <c r="I19" s="49"/>
      <c r="J19" s="28" t="str">
        <f t="shared" ref="J19:J71" si="6">IF(I19&lt;&gt;"",I19-I19/((100+F19)/100),"")</f>
        <v/>
      </c>
      <c r="K19" s="35" t="str">
        <f t="shared" ref="K19:K71" si="7">IF(C19&lt;&gt;0,IF(G19&gt;0,K18+G19,IF(I19&gt;=0,K18-I19,"")),"")</f>
        <v/>
      </c>
      <c r="M19" t="str">
        <f t="shared" si="2"/>
        <v/>
      </c>
    </row>
    <row r="20" spans="2:13" ht="21" customHeight="1" x14ac:dyDescent="0.25">
      <c r="B20" s="45"/>
      <c r="C20" s="46"/>
      <c r="D20" s="46"/>
      <c r="E20" s="47"/>
      <c r="F20" s="48"/>
      <c r="G20" s="49"/>
      <c r="H20" s="28" t="str">
        <f t="shared" si="4"/>
        <v/>
      </c>
      <c r="I20" s="49"/>
      <c r="J20" s="28" t="str">
        <f t="shared" si="6"/>
        <v/>
      </c>
      <c r="K20" s="35" t="str">
        <f t="shared" si="7"/>
        <v/>
      </c>
      <c r="M20" t="str">
        <f t="shared" si="2"/>
        <v/>
      </c>
    </row>
    <row r="21" spans="2:13" ht="21" customHeight="1" x14ac:dyDescent="0.25">
      <c r="B21" s="45"/>
      <c r="C21" s="46"/>
      <c r="D21" s="46"/>
      <c r="E21" s="47"/>
      <c r="F21" s="48"/>
      <c r="G21" s="49"/>
      <c r="H21" s="28" t="str">
        <f t="shared" si="4"/>
        <v/>
      </c>
      <c r="I21" s="49"/>
      <c r="J21" s="28" t="str">
        <f t="shared" si="6"/>
        <v/>
      </c>
      <c r="K21" s="35" t="str">
        <f t="shared" si="7"/>
        <v/>
      </c>
      <c r="M21" t="str">
        <f t="shared" si="2"/>
        <v/>
      </c>
    </row>
    <row r="22" spans="2:13" ht="21" customHeight="1" x14ac:dyDescent="0.25">
      <c r="B22" s="45"/>
      <c r="C22" s="46"/>
      <c r="D22" s="46"/>
      <c r="E22" s="47"/>
      <c r="F22" s="48"/>
      <c r="G22" s="49"/>
      <c r="H22" s="28" t="str">
        <f t="shared" si="4"/>
        <v/>
      </c>
      <c r="I22" s="49"/>
      <c r="J22" s="28" t="str">
        <f t="shared" si="6"/>
        <v/>
      </c>
      <c r="K22" s="35" t="str">
        <f t="shared" si="7"/>
        <v/>
      </c>
      <c r="M22" t="str">
        <f t="shared" si="2"/>
        <v/>
      </c>
    </row>
    <row r="23" spans="2:13" ht="21" customHeight="1" x14ac:dyDescent="0.25">
      <c r="B23" s="45"/>
      <c r="C23" s="46"/>
      <c r="D23" s="46"/>
      <c r="E23" s="47"/>
      <c r="F23" s="48"/>
      <c r="G23" s="49"/>
      <c r="H23" s="28" t="str">
        <f t="shared" si="4"/>
        <v/>
      </c>
      <c r="I23" s="49"/>
      <c r="J23" s="28" t="str">
        <f t="shared" si="6"/>
        <v/>
      </c>
      <c r="K23" s="35" t="str">
        <f t="shared" si="7"/>
        <v/>
      </c>
      <c r="M23" t="str">
        <f t="shared" si="2"/>
        <v/>
      </c>
    </row>
    <row r="24" spans="2:13" ht="21" customHeight="1" x14ac:dyDescent="0.25">
      <c r="B24" s="45"/>
      <c r="C24" s="46"/>
      <c r="D24" s="46"/>
      <c r="E24" s="47"/>
      <c r="F24" s="48"/>
      <c r="G24" s="49"/>
      <c r="H24" s="28" t="str">
        <f t="shared" si="4"/>
        <v/>
      </c>
      <c r="I24" s="49"/>
      <c r="J24" s="28" t="str">
        <f t="shared" si="6"/>
        <v/>
      </c>
      <c r="K24" s="35" t="str">
        <f t="shared" si="7"/>
        <v/>
      </c>
      <c r="M24" t="str">
        <f t="shared" si="2"/>
        <v/>
      </c>
    </row>
    <row r="25" spans="2:13" ht="21" customHeight="1" x14ac:dyDescent="0.25">
      <c r="B25" s="45"/>
      <c r="C25" s="46"/>
      <c r="D25" s="46"/>
      <c r="E25" s="47"/>
      <c r="F25" s="48"/>
      <c r="G25" s="49"/>
      <c r="H25" s="28" t="str">
        <f t="shared" si="4"/>
        <v/>
      </c>
      <c r="I25" s="49"/>
      <c r="J25" s="28" t="str">
        <f t="shared" si="6"/>
        <v/>
      </c>
      <c r="K25" s="35" t="str">
        <f t="shared" si="7"/>
        <v/>
      </c>
      <c r="M25" t="str">
        <f t="shared" si="2"/>
        <v/>
      </c>
    </row>
    <row r="26" spans="2:13" ht="21" customHeight="1" x14ac:dyDescent="0.25">
      <c r="B26" s="45"/>
      <c r="C26" s="46"/>
      <c r="D26" s="46"/>
      <c r="E26" s="47"/>
      <c r="F26" s="48"/>
      <c r="G26" s="49"/>
      <c r="H26" s="28" t="str">
        <f t="shared" si="4"/>
        <v/>
      </c>
      <c r="I26" s="49"/>
      <c r="J26" s="28" t="str">
        <f t="shared" si="6"/>
        <v/>
      </c>
      <c r="K26" s="35" t="str">
        <f t="shared" si="7"/>
        <v/>
      </c>
      <c r="M26" t="str">
        <f t="shared" si="2"/>
        <v/>
      </c>
    </row>
    <row r="27" spans="2:13" ht="21" customHeight="1" x14ac:dyDescent="0.25">
      <c r="B27" s="45"/>
      <c r="C27" s="46"/>
      <c r="D27" s="46"/>
      <c r="E27" s="47"/>
      <c r="F27" s="48"/>
      <c r="G27" s="49"/>
      <c r="H27" s="28" t="str">
        <f t="shared" si="4"/>
        <v/>
      </c>
      <c r="I27" s="49"/>
      <c r="J27" s="28" t="str">
        <f t="shared" si="6"/>
        <v/>
      </c>
      <c r="K27" s="35" t="str">
        <f t="shared" si="7"/>
        <v/>
      </c>
      <c r="M27" t="str">
        <f t="shared" si="2"/>
        <v/>
      </c>
    </row>
    <row r="28" spans="2:13" ht="21" customHeight="1" x14ac:dyDescent="0.25">
      <c r="B28" s="45"/>
      <c r="C28" s="46"/>
      <c r="D28" s="46"/>
      <c r="E28" s="47"/>
      <c r="F28" s="48"/>
      <c r="G28" s="49"/>
      <c r="H28" s="28" t="str">
        <f t="shared" si="4"/>
        <v/>
      </c>
      <c r="I28" s="49"/>
      <c r="J28" s="28" t="str">
        <f t="shared" si="6"/>
        <v/>
      </c>
      <c r="K28" s="35" t="str">
        <f t="shared" si="7"/>
        <v/>
      </c>
      <c r="M28" t="str">
        <f t="shared" si="2"/>
        <v/>
      </c>
    </row>
    <row r="29" spans="2:13" ht="21" customHeight="1" x14ac:dyDescent="0.25">
      <c r="B29" s="45"/>
      <c r="C29" s="46"/>
      <c r="D29" s="46"/>
      <c r="E29" s="47"/>
      <c r="F29" s="48"/>
      <c r="G29" s="49"/>
      <c r="H29" s="28" t="str">
        <f t="shared" si="4"/>
        <v/>
      </c>
      <c r="I29" s="49"/>
      <c r="J29" s="28" t="str">
        <f t="shared" si="6"/>
        <v/>
      </c>
      <c r="K29" s="35" t="str">
        <f t="shared" si="7"/>
        <v/>
      </c>
      <c r="M29" t="str">
        <f t="shared" si="2"/>
        <v/>
      </c>
    </row>
    <row r="30" spans="2:13" ht="21" customHeight="1" x14ac:dyDescent="0.25">
      <c r="B30" s="45"/>
      <c r="C30" s="46"/>
      <c r="D30" s="46"/>
      <c r="E30" s="47"/>
      <c r="F30" s="48"/>
      <c r="G30" s="49"/>
      <c r="H30" s="28" t="str">
        <f t="shared" si="4"/>
        <v/>
      </c>
      <c r="I30" s="49"/>
      <c r="J30" s="28" t="str">
        <f t="shared" si="6"/>
        <v/>
      </c>
      <c r="K30" s="35" t="str">
        <f t="shared" si="7"/>
        <v/>
      </c>
      <c r="M30" t="str">
        <f t="shared" si="2"/>
        <v/>
      </c>
    </row>
    <row r="31" spans="2:13" ht="21" customHeight="1" x14ac:dyDescent="0.25">
      <c r="B31" s="45"/>
      <c r="C31" s="46"/>
      <c r="D31" s="46"/>
      <c r="E31" s="47"/>
      <c r="F31" s="48"/>
      <c r="G31" s="49"/>
      <c r="H31" s="28" t="str">
        <f t="shared" si="4"/>
        <v/>
      </c>
      <c r="I31" s="49"/>
      <c r="J31" s="28" t="str">
        <f t="shared" si="6"/>
        <v/>
      </c>
      <c r="K31" s="35" t="str">
        <f t="shared" si="7"/>
        <v/>
      </c>
      <c r="M31" t="str">
        <f t="shared" si="2"/>
        <v/>
      </c>
    </row>
    <row r="32" spans="2:13" ht="21" customHeight="1" x14ac:dyDescent="0.25">
      <c r="B32" s="45"/>
      <c r="C32" s="46"/>
      <c r="D32" s="46"/>
      <c r="E32" s="47"/>
      <c r="F32" s="48"/>
      <c r="G32" s="49"/>
      <c r="H32" s="28" t="str">
        <f t="shared" si="4"/>
        <v/>
      </c>
      <c r="I32" s="49"/>
      <c r="J32" s="28" t="str">
        <f t="shared" si="6"/>
        <v/>
      </c>
      <c r="K32" s="35" t="str">
        <f t="shared" si="7"/>
        <v/>
      </c>
      <c r="M32" t="str">
        <f t="shared" si="2"/>
        <v/>
      </c>
    </row>
    <row r="33" spans="2:13" ht="21" customHeight="1" x14ac:dyDescent="0.25">
      <c r="B33" s="45"/>
      <c r="C33" s="46"/>
      <c r="D33" s="46"/>
      <c r="E33" s="47"/>
      <c r="F33" s="48"/>
      <c r="G33" s="49"/>
      <c r="H33" s="28" t="str">
        <f t="shared" si="4"/>
        <v/>
      </c>
      <c r="I33" s="49"/>
      <c r="J33" s="28" t="str">
        <f t="shared" si="6"/>
        <v/>
      </c>
      <c r="K33" s="35" t="str">
        <f t="shared" si="7"/>
        <v/>
      </c>
      <c r="M33" t="str">
        <f t="shared" si="2"/>
        <v/>
      </c>
    </row>
    <row r="34" spans="2:13" ht="21" customHeight="1" x14ac:dyDescent="0.25">
      <c r="B34" s="45"/>
      <c r="C34" s="46"/>
      <c r="D34" s="46"/>
      <c r="E34" s="47"/>
      <c r="F34" s="48"/>
      <c r="G34" s="49"/>
      <c r="H34" s="28" t="str">
        <f t="shared" si="4"/>
        <v/>
      </c>
      <c r="I34" s="49"/>
      <c r="J34" s="28" t="str">
        <f t="shared" si="6"/>
        <v/>
      </c>
      <c r="K34" s="35" t="str">
        <f t="shared" si="7"/>
        <v/>
      </c>
      <c r="M34" t="str">
        <f t="shared" si="2"/>
        <v/>
      </c>
    </row>
    <row r="35" spans="2:13" ht="21" customHeight="1" x14ac:dyDescent="0.25">
      <c r="B35" s="45"/>
      <c r="C35" s="46"/>
      <c r="D35" s="46"/>
      <c r="E35" s="47"/>
      <c r="F35" s="48"/>
      <c r="G35" s="49"/>
      <c r="H35" s="28" t="str">
        <f t="shared" si="4"/>
        <v/>
      </c>
      <c r="I35" s="49"/>
      <c r="J35" s="28" t="str">
        <f t="shared" si="6"/>
        <v/>
      </c>
      <c r="K35" s="35" t="str">
        <f t="shared" si="7"/>
        <v/>
      </c>
      <c r="M35" t="str">
        <f t="shared" si="2"/>
        <v/>
      </c>
    </row>
    <row r="36" spans="2:13" ht="21" customHeight="1" x14ac:dyDescent="0.25">
      <c r="B36" s="45"/>
      <c r="C36" s="46"/>
      <c r="D36" s="46"/>
      <c r="E36" s="47"/>
      <c r="F36" s="48"/>
      <c r="G36" s="49"/>
      <c r="H36" s="28" t="str">
        <f t="shared" si="4"/>
        <v/>
      </c>
      <c r="I36" s="49"/>
      <c r="J36" s="28" t="str">
        <f t="shared" si="6"/>
        <v/>
      </c>
      <c r="K36" s="35" t="str">
        <f t="shared" si="7"/>
        <v/>
      </c>
      <c r="M36" t="str">
        <f t="shared" si="2"/>
        <v/>
      </c>
    </row>
    <row r="37" spans="2:13" ht="21" customHeight="1" x14ac:dyDescent="0.25">
      <c r="B37" s="45"/>
      <c r="C37" s="46"/>
      <c r="D37" s="46"/>
      <c r="E37" s="47"/>
      <c r="F37" s="48"/>
      <c r="G37" s="49"/>
      <c r="H37" s="28" t="str">
        <f t="shared" si="4"/>
        <v/>
      </c>
      <c r="I37" s="49"/>
      <c r="J37" s="28" t="str">
        <f t="shared" si="6"/>
        <v/>
      </c>
      <c r="K37" s="35" t="str">
        <f t="shared" si="7"/>
        <v/>
      </c>
      <c r="M37" t="str">
        <f t="shared" si="2"/>
        <v/>
      </c>
    </row>
    <row r="38" spans="2:13" ht="21" customHeight="1" x14ac:dyDescent="0.25">
      <c r="B38" s="45"/>
      <c r="C38" s="46"/>
      <c r="D38" s="46"/>
      <c r="E38" s="47"/>
      <c r="F38" s="48"/>
      <c r="G38" s="49"/>
      <c r="H38" s="28" t="str">
        <f t="shared" si="4"/>
        <v/>
      </c>
      <c r="I38" s="49"/>
      <c r="J38" s="28" t="str">
        <f t="shared" si="6"/>
        <v/>
      </c>
      <c r="K38" s="35" t="str">
        <f t="shared" si="7"/>
        <v/>
      </c>
      <c r="M38" t="str">
        <f t="shared" si="2"/>
        <v/>
      </c>
    </row>
    <row r="39" spans="2:13" ht="21" customHeight="1" x14ac:dyDescent="0.25">
      <c r="B39" s="45"/>
      <c r="C39" s="46"/>
      <c r="D39" s="46"/>
      <c r="E39" s="47"/>
      <c r="F39" s="48"/>
      <c r="G39" s="49"/>
      <c r="H39" s="28" t="str">
        <f t="shared" si="4"/>
        <v/>
      </c>
      <c r="I39" s="49"/>
      <c r="J39" s="28" t="str">
        <f t="shared" si="6"/>
        <v/>
      </c>
      <c r="K39" s="35" t="str">
        <f t="shared" si="7"/>
        <v/>
      </c>
      <c r="M39" t="str">
        <f t="shared" si="2"/>
        <v/>
      </c>
    </row>
    <row r="40" spans="2:13" ht="21" customHeight="1" x14ac:dyDescent="0.25">
      <c r="B40" s="45"/>
      <c r="C40" s="46"/>
      <c r="D40" s="46"/>
      <c r="E40" s="47"/>
      <c r="F40" s="48"/>
      <c r="G40" s="49"/>
      <c r="H40" s="28" t="str">
        <f t="shared" si="4"/>
        <v/>
      </c>
      <c r="I40" s="49"/>
      <c r="J40" s="28" t="str">
        <f t="shared" si="6"/>
        <v/>
      </c>
      <c r="K40" s="35" t="str">
        <f t="shared" si="7"/>
        <v/>
      </c>
      <c r="M40" t="str">
        <f t="shared" si="2"/>
        <v/>
      </c>
    </row>
    <row r="41" spans="2:13" ht="21" customHeight="1" x14ac:dyDescent="0.25">
      <c r="B41" s="45"/>
      <c r="C41" s="46"/>
      <c r="D41" s="46"/>
      <c r="E41" s="47"/>
      <c r="F41" s="48"/>
      <c r="G41" s="49"/>
      <c r="H41" s="28" t="str">
        <f t="shared" si="4"/>
        <v/>
      </c>
      <c r="I41" s="49"/>
      <c r="J41" s="28" t="str">
        <f t="shared" si="6"/>
        <v/>
      </c>
      <c r="K41" s="35" t="str">
        <f t="shared" si="7"/>
        <v/>
      </c>
      <c r="M41" t="str">
        <f t="shared" si="2"/>
        <v/>
      </c>
    </row>
    <row r="42" spans="2:13" ht="21" customHeight="1" x14ac:dyDescent="0.25">
      <c r="B42" s="45"/>
      <c r="C42" s="46"/>
      <c r="D42" s="46"/>
      <c r="E42" s="47"/>
      <c r="F42" s="48"/>
      <c r="G42" s="49"/>
      <c r="H42" s="28" t="str">
        <f t="shared" si="4"/>
        <v/>
      </c>
      <c r="I42" s="49"/>
      <c r="J42" s="28" t="str">
        <f t="shared" si="6"/>
        <v/>
      </c>
      <c r="K42" s="35" t="str">
        <f t="shared" si="7"/>
        <v/>
      </c>
      <c r="M42" t="str">
        <f t="shared" si="2"/>
        <v/>
      </c>
    </row>
    <row r="43" spans="2:13" ht="21" customHeight="1" x14ac:dyDescent="0.25">
      <c r="B43" s="45"/>
      <c r="C43" s="46"/>
      <c r="D43" s="46"/>
      <c r="E43" s="47"/>
      <c r="F43" s="48"/>
      <c r="G43" s="49"/>
      <c r="H43" s="28" t="str">
        <f t="shared" si="4"/>
        <v/>
      </c>
      <c r="I43" s="49"/>
      <c r="J43" s="28" t="str">
        <f t="shared" si="6"/>
        <v/>
      </c>
      <c r="K43" s="35" t="str">
        <f t="shared" si="7"/>
        <v/>
      </c>
      <c r="M43" t="str">
        <f t="shared" si="2"/>
        <v/>
      </c>
    </row>
    <row r="44" spans="2:13" ht="21" customHeight="1" x14ac:dyDescent="0.25">
      <c r="B44" s="45"/>
      <c r="C44" s="46"/>
      <c r="D44" s="46"/>
      <c r="E44" s="47"/>
      <c r="F44" s="48"/>
      <c r="G44" s="49"/>
      <c r="H44" s="28" t="str">
        <f t="shared" si="4"/>
        <v/>
      </c>
      <c r="I44" s="49"/>
      <c r="J44" s="28" t="str">
        <f t="shared" si="6"/>
        <v/>
      </c>
      <c r="K44" s="35" t="str">
        <f t="shared" si="7"/>
        <v/>
      </c>
      <c r="M44" t="str">
        <f t="shared" si="2"/>
        <v/>
      </c>
    </row>
    <row r="45" spans="2:13" ht="21" customHeight="1" x14ac:dyDescent="0.25">
      <c r="B45" s="45"/>
      <c r="C45" s="46"/>
      <c r="D45" s="46"/>
      <c r="E45" s="47"/>
      <c r="F45" s="48"/>
      <c r="G45" s="49"/>
      <c r="H45" s="28" t="str">
        <f t="shared" si="4"/>
        <v/>
      </c>
      <c r="I45" s="49"/>
      <c r="J45" s="28" t="str">
        <f t="shared" si="6"/>
        <v/>
      </c>
      <c r="K45" s="35" t="str">
        <f t="shared" si="7"/>
        <v/>
      </c>
      <c r="M45" t="str">
        <f t="shared" si="2"/>
        <v/>
      </c>
    </row>
    <row r="46" spans="2:13" ht="21" customHeight="1" x14ac:dyDescent="0.25">
      <c r="B46" s="45"/>
      <c r="C46" s="46"/>
      <c r="D46" s="46"/>
      <c r="E46" s="47"/>
      <c r="F46" s="48"/>
      <c r="G46" s="49"/>
      <c r="H46" s="28" t="str">
        <f t="shared" si="4"/>
        <v/>
      </c>
      <c r="I46" s="49"/>
      <c r="J46" s="28" t="str">
        <f t="shared" si="6"/>
        <v/>
      </c>
      <c r="K46" s="35" t="str">
        <f t="shared" si="7"/>
        <v/>
      </c>
      <c r="M46" t="str">
        <f t="shared" si="2"/>
        <v/>
      </c>
    </row>
    <row r="47" spans="2:13" ht="21" customHeight="1" x14ac:dyDescent="0.25">
      <c r="B47" s="45"/>
      <c r="C47" s="46"/>
      <c r="D47" s="46"/>
      <c r="E47" s="47"/>
      <c r="F47" s="48"/>
      <c r="G47" s="49"/>
      <c r="H47" s="28" t="str">
        <f t="shared" si="4"/>
        <v/>
      </c>
      <c r="I47" s="49"/>
      <c r="J47" s="28" t="str">
        <f t="shared" si="6"/>
        <v/>
      </c>
      <c r="K47" s="35" t="str">
        <f t="shared" si="7"/>
        <v/>
      </c>
      <c r="M47" t="str">
        <f t="shared" si="2"/>
        <v/>
      </c>
    </row>
    <row r="48" spans="2:13" ht="21" customHeight="1" x14ac:dyDescent="0.25">
      <c r="B48" s="45"/>
      <c r="C48" s="46"/>
      <c r="D48" s="46"/>
      <c r="E48" s="47"/>
      <c r="F48" s="48"/>
      <c r="G48" s="49"/>
      <c r="H48" s="28" t="str">
        <f t="shared" si="4"/>
        <v/>
      </c>
      <c r="I48" s="49"/>
      <c r="J48" s="28" t="str">
        <f t="shared" si="6"/>
        <v/>
      </c>
      <c r="K48" s="35" t="str">
        <f t="shared" si="7"/>
        <v/>
      </c>
      <c r="M48" t="str">
        <f t="shared" si="2"/>
        <v/>
      </c>
    </row>
    <row r="49" spans="2:13" ht="21" customHeight="1" x14ac:dyDescent="0.25">
      <c r="B49" s="45"/>
      <c r="C49" s="46"/>
      <c r="D49" s="46"/>
      <c r="E49" s="47"/>
      <c r="F49" s="48"/>
      <c r="G49" s="49"/>
      <c r="H49" s="28" t="str">
        <f t="shared" si="4"/>
        <v/>
      </c>
      <c r="I49" s="49"/>
      <c r="J49" s="28" t="str">
        <f t="shared" si="6"/>
        <v/>
      </c>
      <c r="K49" s="35" t="str">
        <f t="shared" si="7"/>
        <v/>
      </c>
      <c r="M49" t="str">
        <f t="shared" si="2"/>
        <v/>
      </c>
    </row>
    <row r="50" spans="2:13" ht="21" customHeight="1" x14ac:dyDescent="0.25">
      <c r="B50" s="45"/>
      <c r="C50" s="46"/>
      <c r="D50" s="46"/>
      <c r="E50" s="47"/>
      <c r="F50" s="48"/>
      <c r="G50" s="49"/>
      <c r="H50" s="28" t="str">
        <f t="shared" si="4"/>
        <v/>
      </c>
      <c r="I50" s="49"/>
      <c r="J50" s="28" t="str">
        <f t="shared" si="6"/>
        <v/>
      </c>
      <c r="K50" s="35" t="str">
        <f t="shared" si="7"/>
        <v/>
      </c>
      <c r="M50" t="str">
        <f t="shared" si="2"/>
        <v/>
      </c>
    </row>
    <row r="51" spans="2:13" ht="21" customHeight="1" x14ac:dyDescent="0.25">
      <c r="B51" s="45"/>
      <c r="C51" s="46"/>
      <c r="D51" s="46"/>
      <c r="E51" s="47"/>
      <c r="F51" s="48"/>
      <c r="G51" s="49"/>
      <c r="H51" s="28" t="str">
        <f t="shared" si="4"/>
        <v/>
      </c>
      <c r="I51" s="49"/>
      <c r="J51" s="28" t="str">
        <f t="shared" si="6"/>
        <v/>
      </c>
      <c r="K51" s="35" t="str">
        <f t="shared" si="7"/>
        <v/>
      </c>
      <c r="M51" t="str">
        <f t="shared" si="2"/>
        <v/>
      </c>
    </row>
    <row r="52" spans="2:13" ht="21" customHeight="1" x14ac:dyDescent="0.25">
      <c r="B52" s="45"/>
      <c r="C52" s="46"/>
      <c r="D52" s="46"/>
      <c r="E52" s="47"/>
      <c r="F52" s="48"/>
      <c r="G52" s="49"/>
      <c r="H52" s="28" t="str">
        <f t="shared" si="4"/>
        <v/>
      </c>
      <c r="I52" s="49"/>
      <c r="J52" s="28" t="str">
        <f t="shared" si="6"/>
        <v/>
      </c>
      <c r="K52" s="35" t="str">
        <f t="shared" si="7"/>
        <v/>
      </c>
      <c r="M52" t="str">
        <f t="shared" si="2"/>
        <v/>
      </c>
    </row>
    <row r="53" spans="2:13" ht="21" customHeight="1" x14ac:dyDescent="0.25">
      <c r="B53" s="45"/>
      <c r="C53" s="46"/>
      <c r="D53" s="46"/>
      <c r="E53" s="47"/>
      <c r="F53" s="48"/>
      <c r="G53" s="49"/>
      <c r="H53" s="28" t="str">
        <f t="shared" si="4"/>
        <v/>
      </c>
      <c r="I53" s="49"/>
      <c r="J53" s="28" t="str">
        <f t="shared" si="6"/>
        <v/>
      </c>
      <c r="K53" s="35" t="str">
        <f t="shared" si="7"/>
        <v/>
      </c>
      <c r="M53" t="str">
        <f t="shared" si="2"/>
        <v/>
      </c>
    </row>
    <row r="54" spans="2:13" ht="21" customHeight="1" x14ac:dyDescent="0.25">
      <c r="B54" s="45"/>
      <c r="C54" s="46"/>
      <c r="D54" s="46"/>
      <c r="E54" s="47"/>
      <c r="F54" s="48"/>
      <c r="G54" s="49"/>
      <c r="H54" s="28" t="str">
        <f t="shared" si="4"/>
        <v/>
      </c>
      <c r="I54" s="49"/>
      <c r="J54" s="28" t="str">
        <f t="shared" si="6"/>
        <v/>
      </c>
      <c r="K54" s="35" t="str">
        <f t="shared" si="7"/>
        <v/>
      </c>
      <c r="M54" t="str">
        <f t="shared" si="2"/>
        <v/>
      </c>
    </row>
    <row r="55" spans="2:13" ht="21" customHeight="1" x14ac:dyDescent="0.25">
      <c r="B55" s="45"/>
      <c r="C55" s="46"/>
      <c r="D55" s="46"/>
      <c r="E55" s="47"/>
      <c r="F55" s="48"/>
      <c r="G55" s="49"/>
      <c r="H55" s="28" t="str">
        <f t="shared" si="4"/>
        <v/>
      </c>
      <c r="I55" s="49"/>
      <c r="J55" s="28" t="str">
        <f t="shared" si="6"/>
        <v/>
      </c>
      <c r="K55" s="35" t="str">
        <f t="shared" si="7"/>
        <v/>
      </c>
      <c r="M55" t="str">
        <f t="shared" si="2"/>
        <v/>
      </c>
    </row>
    <row r="56" spans="2:13" ht="21" customHeight="1" x14ac:dyDescent="0.25">
      <c r="B56" s="45"/>
      <c r="C56" s="46"/>
      <c r="D56" s="46"/>
      <c r="E56" s="47"/>
      <c r="F56" s="48"/>
      <c r="G56" s="49"/>
      <c r="H56" s="28" t="str">
        <f t="shared" si="4"/>
        <v/>
      </c>
      <c r="I56" s="49"/>
      <c r="J56" s="28" t="str">
        <f t="shared" si="6"/>
        <v/>
      </c>
      <c r="K56" s="35" t="str">
        <f t="shared" si="7"/>
        <v/>
      </c>
      <c r="M56" t="str">
        <f t="shared" si="2"/>
        <v/>
      </c>
    </row>
    <row r="57" spans="2:13" ht="21" customHeight="1" x14ac:dyDescent="0.25">
      <c r="B57" s="45"/>
      <c r="C57" s="46"/>
      <c r="D57" s="46"/>
      <c r="E57" s="47"/>
      <c r="F57" s="48"/>
      <c r="G57" s="49"/>
      <c r="H57" s="28" t="str">
        <f t="shared" si="4"/>
        <v/>
      </c>
      <c r="I57" s="49"/>
      <c r="J57" s="28" t="str">
        <f t="shared" si="6"/>
        <v/>
      </c>
      <c r="K57" s="35" t="str">
        <f t="shared" si="7"/>
        <v/>
      </c>
      <c r="M57" t="str">
        <f t="shared" si="2"/>
        <v/>
      </c>
    </row>
    <row r="58" spans="2:13" ht="21" customHeight="1" x14ac:dyDescent="0.25">
      <c r="B58" s="45"/>
      <c r="C58" s="46"/>
      <c r="D58" s="46"/>
      <c r="E58" s="47"/>
      <c r="F58" s="48"/>
      <c r="G58" s="49"/>
      <c r="H58" s="28" t="str">
        <f t="shared" si="4"/>
        <v/>
      </c>
      <c r="I58" s="49"/>
      <c r="J58" s="28" t="str">
        <f t="shared" si="6"/>
        <v/>
      </c>
      <c r="K58" s="35" t="str">
        <f t="shared" si="7"/>
        <v/>
      </c>
      <c r="M58" t="str">
        <f t="shared" si="2"/>
        <v/>
      </c>
    </row>
    <row r="59" spans="2:13" ht="21" customHeight="1" x14ac:dyDescent="0.25">
      <c r="B59" s="45"/>
      <c r="C59" s="46"/>
      <c r="D59" s="46"/>
      <c r="E59" s="47"/>
      <c r="F59" s="48"/>
      <c r="G59" s="49"/>
      <c r="H59" s="28" t="str">
        <f t="shared" si="4"/>
        <v/>
      </c>
      <c r="I59" s="49"/>
      <c r="J59" s="28" t="str">
        <f t="shared" si="6"/>
        <v/>
      </c>
      <c r="K59" s="35" t="str">
        <f t="shared" si="7"/>
        <v/>
      </c>
      <c r="M59" t="str">
        <f t="shared" si="2"/>
        <v/>
      </c>
    </row>
    <row r="60" spans="2:13" ht="21" customHeight="1" x14ac:dyDescent="0.25">
      <c r="B60" s="45"/>
      <c r="C60" s="46"/>
      <c r="D60" s="46"/>
      <c r="E60" s="47"/>
      <c r="F60" s="48"/>
      <c r="G60" s="49"/>
      <c r="H60" s="28" t="str">
        <f t="shared" si="4"/>
        <v/>
      </c>
      <c r="I60" s="49"/>
      <c r="J60" s="28" t="str">
        <f t="shared" si="6"/>
        <v/>
      </c>
      <c r="K60" s="35" t="str">
        <f t="shared" si="7"/>
        <v/>
      </c>
      <c r="M60" t="str">
        <f t="shared" si="2"/>
        <v/>
      </c>
    </row>
    <row r="61" spans="2:13" ht="21" customHeight="1" x14ac:dyDescent="0.25">
      <c r="B61" s="45"/>
      <c r="C61" s="46"/>
      <c r="D61" s="46"/>
      <c r="E61" s="47"/>
      <c r="F61" s="48"/>
      <c r="G61" s="49"/>
      <c r="H61" s="28" t="str">
        <f t="shared" si="4"/>
        <v/>
      </c>
      <c r="I61" s="49"/>
      <c r="J61" s="28" t="str">
        <f t="shared" si="6"/>
        <v/>
      </c>
      <c r="K61" s="35" t="str">
        <f t="shared" si="7"/>
        <v/>
      </c>
      <c r="M61" t="str">
        <f t="shared" si="2"/>
        <v/>
      </c>
    </row>
    <row r="62" spans="2:13" ht="21" customHeight="1" x14ac:dyDescent="0.25">
      <c r="B62" s="45"/>
      <c r="C62" s="46"/>
      <c r="D62" s="46"/>
      <c r="E62" s="47"/>
      <c r="F62" s="48"/>
      <c r="G62" s="49"/>
      <c r="H62" s="28" t="str">
        <f t="shared" si="4"/>
        <v/>
      </c>
      <c r="I62" s="49"/>
      <c r="J62" s="28" t="str">
        <f t="shared" si="6"/>
        <v/>
      </c>
      <c r="K62" s="35" t="str">
        <f t="shared" si="7"/>
        <v/>
      </c>
      <c r="M62" t="str">
        <f t="shared" si="2"/>
        <v/>
      </c>
    </row>
    <row r="63" spans="2:13" ht="21" customHeight="1" x14ac:dyDescent="0.25">
      <c r="B63" s="45"/>
      <c r="C63" s="46"/>
      <c r="D63" s="46"/>
      <c r="E63" s="47"/>
      <c r="F63" s="48"/>
      <c r="G63" s="49"/>
      <c r="H63" s="28" t="str">
        <f t="shared" si="4"/>
        <v/>
      </c>
      <c r="I63" s="49"/>
      <c r="J63" s="28" t="str">
        <f t="shared" si="6"/>
        <v/>
      </c>
      <c r="K63" s="35" t="str">
        <f t="shared" si="7"/>
        <v/>
      </c>
      <c r="M63" t="str">
        <f t="shared" si="2"/>
        <v/>
      </c>
    </row>
    <row r="64" spans="2:13" ht="21" customHeight="1" x14ac:dyDescent="0.25">
      <c r="B64" s="45"/>
      <c r="C64" s="46"/>
      <c r="D64" s="46"/>
      <c r="E64" s="47"/>
      <c r="F64" s="48"/>
      <c r="G64" s="49"/>
      <c r="H64" s="28" t="str">
        <f t="shared" si="4"/>
        <v/>
      </c>
      <c r="I64" s="49"/>
      <c r="J64" s="28" t="str">
        <f t="shared" si="6"/>
        <v/>
      </c>
      <c r="K64" s="35" t="str">
        <f t="shared" si="7"/>
        <v/>
      </c>
      <c r="M64" t="str">
        <f t="shared" si="2"/>
        <v/>
      </c>
    </row>
    <row r="65" spans="2:13" ht="21" customHeight="1" x14ac:dyDescent="0.25">
      <c r="B65" s="45"/>
      <c r="C65" s="46"/>
      <c r="D65" s="46"/>
      <c r="E65" s="47"/>
      <c r="F65" s="48"/>
      <c r="G65" s="49"/>
      <c r="H65" s="28" t="str">
        <f t="shared" si="4"/>
        <v/>
      </c>
      <c r="I65" s="49"/>
      <c r="J65" s="28" t="str">
        <f t="shared" si="6"/>
        <v/>
      </c>
      <c r="K65" s="35" t="str">
        <f t="shared" si="7"/>
        <v/>
      </c>
      <c r="M65" t="str">
        <f t="shared" si="2"/>
        <v/>
      </c>
    </row>
    <row r="66" spans="2:13" ht="21" customHeight="1" x14ac:dyDescent="0.25">
      <c r="B66" s="45"/>
      <c r="C66" s="46"/>
      <c r="D66" s="46"/>
      <c r="E66" s="47"/>
      <c r="F66" s="48"/>
      <c r="G66" s="49"/>
      <c r="H66" s="28" t="str">
        <f t="shared" si="4"/>
        <v/>
      </c>
      <c r="I66" s="49"/>
      <c r="J66" s="28" t="str">
        <f t="shared" si="6"/>
        <v/>
      </c>
      <c r="K66" s="35" t="str">
        <f t="shared" si="7"/>
        <v/>
      </c>
      <c r="M66" t="str">
        <f t="shared" si="2"/>
        <v/>
      </c>
    </row>
    <row r="67" spans="2:13" ht="21" customHeight="1" x14ac:dyDescent="0.25">
      <c r="B67" s="45"/>
      <c r="C67" s="46"/>
      <c r="D67" s="46"/>
      <c r="E67" s="47"/>
      <c r="F67" s="48"/>
      <c r="G67" s="49"/>
      <c r="H67" s="28" t="str">
        <f t="shared" si="4"/>
        <v/>
      </c>
      <c r="I67" s="49"/>
      <c r="J67" s="28" t="str">
        <f t="shared" si="6"/>
        <v/>
      </c>
      <c r="K67" s="35" t="str">
        <f t="shared" si="7"/>
        <v/>
      </c>
      <c r="M67" t="str">
        <f t="shared" si="2"/>
        <v/>
      </c>
    </row>
    <row r="68" spans="2:13" ht="21" customHeight="1" x14ac:dyDescent="0.25">
      <c r="B68" s="45"/>
      <c r="C68" s="46"/>
      <c r="D68" s="46"/>
      <c r="E68" s="47"/>
      <c r="F68" s="48"/>
      <c r="G68" s="49"/>
      <c r="H68" s="28" t="str">
        <f t="shared" si="4"/>
        <v/>
      </c>
      <c r="I68" s="49"/>
      <c r="J68" s="28" t="str">
        <f t="shared" si="6"/>
        <v/>
      </c>
      <c r="K68" s="35" t="str">
        <f t="shared" si="7"/>
        <v/>
      </c>
      <c r="M68" t="str">
        <f t="shared" si="2"/>
        <v/>
      </c>
    </row>
    <row r="69" spans="2:13" ht="21" customHeight="1" x14ac:dyDescent="0.25">
      <c r="B69" s="45"/>
      <c r="C69" s="46"/>
      <c r="D69" s="46"/>
      <c r="E69" s="47"/>
      <c r="F69" s="48"/>
      <c r="G69" s="49"/>
      <c r="H69" s="28" t="str">
        <f t="shared" si="4"/>
        <v/>
      </c>
      <c r="I69" s="49"/>
      <c r="J69" s="28" t="str">
        <f t="shared" si="6"/>
        <v/>
      </c>
      <c r="K69" s="35" t="str">
        <f t="shared" si="7"/>
        <v/>
      </c>
      <c r="M69" t="str">
        <f t="shared" si="2"/>
        <v/>
      </c>
    </row>
    <row r="70" spans="2:13" ht="21" customHeight="1" x14ac:dyDescent="0.25">
      <c r="B70" s="45"/>
      <c r="C70" s="46"/>
      <c r="D70" s="46"/>
      <c r="E70" s="47"/>
      <c r="F70" s="48"/>
      <c r="G70" s="49"/>
      <c r="H70" s="28" t="str">
        <f t="shared" si="4"/>
        <v/>
      </c>
      <c r="I70" s="49"/>
      <c r="J70" s="28" t="str">
        <f t="shared" si="6"/>
        <v/>
      </c>
      <c r="K70" s="35" t="str">
        <f t="shared" si="7"/>
        <v/>
      </c>
      <c r="M70" t="str">
        <f t="shared" si="2"/>
        <v/>
      </c>
    </row>
    <row r="71" spans="2:13" ht="21" customHeight="1" x14ac:dyDescent="0.25">
      <c r="B71" s="45"/>
      <c r="C71" s="46"/>
      <c r="D71" s="46"/>
      <c r="E71" s="47"/>
      <c r="F71" s="48"/>
      <c r="G71" s="49"/>
      <c r="H71" s="28" t="str">
        <f t="shared" si="4"/>
        <v/>
      </c>
      <c r="I71" s="49"/>
      <c r="J71" s="28" t="str">
        <f t="shared" si="6"/>
        <v/>
      </c>
      <c r="K71" s="35" t="str">
        <f t="shared" si="7"/>
        <v/>
      </c>
      <c r="M71" t="str">
        <f t="shared" si="2"/>
        <v/>
      </c>
    </row>
    <row r="72" spans="2:13" ht="21" customHeight="1" x14ac:dyDescent="0.25">
      <c r="B72" s="45"/>
      <c r="C72" s="46"/>
      <c r="D72" s="46"/>
      <c r="E72" s="47"/>
      <c r="F72" s="48"/>
      <c r="G72" s="49"/>
      <c r="H72" s="28" t="str">
        <f t="shared" ref="H72:H135" si="8">IF(G72&lt;&gt;"",G72-G72/((100+F72)/100),"")</f>
        <v/>
      </c>
      <c r="I72" s="49"/>
      <c r="J72" s="28" t="str">
        <f t="shared" ref="J72:J135" si="9">IF(I72&lt;&gt;"",I72-I72/((100+F72)/100),"")</f>
        <v/>
      </c>
      <c r="K72" s="35" t="str">
        <f t="shared" ref="K72:K135" si="10">IF(C72&lt;&gt;0,IF(G72&gt;0,K71+G72,IF(I72&gt;=0,K71-I72,"")),"")</f>
        <v/>
      </c>
      <c r="M72" t="str">
        <f t="shared" ref="M72:M135" si="11">IF(K73="",K72,"0")</f>
        <v/>
      </c>
    </row>
    <row r="73" spans="2:13" ht="21" customHeight="1" x14ac:dyDescent="0.25">
      <c r="B73" s="45"/>
      <c r="C73" s="46"/>
      <c r="D73" s="46"/>
      <c r="E73" s="47"/>
      <c r="F73" s="48"/>
      <c r="G73" s="49"/>
      <c r="H73" s="28" t="str">
        <f t="shared" si="8"/>
        <v/>
      </c>
      <c r="I73" s="49"/>
      <c r="J73" s="28" t="str">
        <f t="shared" si="9"/>
        <v/>
      </c>
      <c r="K73" s="35" t="str">
        <f t="shared" si="10"/>
        <v/>
      </c>
      <c r="M73" t="str">
        <f t="shared" si="11"/>
        <v/>
      </c>
    </row>
    <row r="74" spans="2:13" ht="21" customHeight="1" x14ac:dyDescent="0.25">
      <c r="B74" s="45"/>
      <c r="C74" s="46"/>
      <c r="D74" s="46"/>
      <c r="E74" s="47"/>
      <c r="F74" s="48"/>
      <c r="G74" s="49"/>
      <c r="H74" s="28" t="str">
        <f t="shared" si="8"/>
        <v/>
      </c>
      <c r="I74" s="49"/>
      <c r="J74" s="28" t="str">
        <f t="shared" si="9"/>
        <v/>
      </c>
      <c r="K74" s="35" t="str">
        <f t="shared" si="10"/>
        <v/>
      </c>
      <c r="M74" t="str">
        <f t="shared" si="11"/>
        <v/>
      </c>
    </row>
    <row r="75" spans="2:13" ht="21" customHeight="1" x14ac:dyDescent="0.25">
      <c r="B75" s="45"/>
      <c r="C75" s="46"/>
      <c r="D75" s="46"/>
      <c r="E75" s="47"/>
      <c r="F75" s="48"/>
      <c r="G75" s="49"/>
      <c r="H75" s="28" t="str">
        <f t="shared" si="8"/>
        <v/>
      </c>
      <c r="I75" s="49"/>
      <c r="J75" s="28" t="str">
        <f t="shared" si="9"/>
        <v/>
      </c>
      <c r="K75" s="35" t="str">
        <f t="shared" si="10"/>
        <v/>
      </c>
      <c r="M75" t="str">
        <f t="shared" si="11"/>
        <v/>
      </c>
    </row>
    <row r="76" spans="2:13" ht="21" customHeight="1" x14ac:dyDescent="0.25">
      <c r="B76" s="45"/>
      <c r="C76" s="46"/>
      <c r="D76" s="46"/>
      <c r="E76" s="47"/>
      <c r="F76" s="48"/>
      <c r="G76" s="49"/>
      <c r="H76" s="28" t="str">
        <f t="shared" si="8"/>
        <v/>
      </c>
      <c r="I76" s="49"/>
      <c r="J76" s="28" t="str">
        <f t="shared" si="9"/>
        <v/>
      </c>
      <c r="K76" s="35" t="str">
        <f t="shared" si="10"/>
        <v/>
      </c>
      <c r="M76" t="str">
        <f t="shared" si="11"/>
        <v/>
      </c>
    </row>
    <row r="77" spans="2:13" ht="21" customHeight="1" x14ac:dyDescent="0.25">
      <c r="B77" s="45"/>
      <c r="C77" s="46"/>
      <c r="D77" s="46"/>
      <c r="E77" s="47"/>
      <c r="F77" s="48"/>
      <c r="G77" s="49"/>
      <c r="H77" s="28" t="str">
        <f t="shared" si="8"/>
        <v/>
      </c>
      <c r="I77" s="49"/>
      <c r="J77" s="28" t="str">
        <f t="shared" si="9"/>
        <v/>
      </c>
      <c r="K77" s="35" t="str">
        <f t="shared" si="10"/>
        <v/>
      </c>
      <c r="M77" t="str">
        <f t="shared" si="11"/>
        <v/>
      </c>
    </row>
    <row r="78" spans="2:13" ht="21" customHeight="1" x14ac:dyDescent="0.25">
      <c r="B78" s="45"/>
      <c r="C78" s="46"/>
      <c r="D78" s="46"/>
      <c r="E78" s="47"/>
      <c r="F78" s="48"/>
      <c r="G78" s="49"/>
      <c r="H78" s="28" t="str">
        <f t="shared" si="8"/>
        <v/>
      </c>
      <c r="I78" s="49"/>
      <c r="J78" s="28" t="str">
        <f t="shared" si="9"/>
        <v/>
      </c>
      <c r="K78" s="35" t="str">
        <f t="shared" si="10"/>
        <v/>
      </c>
      <c r="M78" t="str">
        <f t="shared" si="11"/>
        <v/>
      </c>
    </row>
    <row r="79" spans="2:13" ht="21" customHeight="1" x14ac:dyDescent="0.25">
      <c r="B79" s="45"/>
      <c r="C79" s="46"/>
      <c r="D79" s="46"/>
      <c r="E79" s="47"/>
      <c r="F79" s="48"/>
      <c r="G79" s="49"/>
      <c r="H79" s="28" t="str">
        <f t="shared" si="8"/>
        <v/>
      </c>
      <c r="I79" s="49"/>
      <c r="J79" s="28" t="str">
        <f t="shared" si="9"/>
        <v/>
      </c>
      <c r="K79" s="35" t="str">
        <f t="shared" si="10"/>
        <v/>
      </c>
      <c r="M79" t="str">
        <f t="shared" si="11"/>
        <v/>
      </c>
    </row>
    <row r="80" spans="2:13" ht="21" customHeight="1" x14ac:dyDescent="0.25">
      <c r="B80" s="45"/>
      <c r="C80" s="46"/>
      <c r="D80" s="46"/>
      <c r="E80" s="47"/>
      <c r="F80" s="48"/>
      <c r="G80" s="49"/>
      <c r="H80" s="28" t="str">
        <f t="shared" si="8"/>
        <v/>
      </c>
      <c r="I80" s="49"/>
      <c r="J80" s="28" t="str">
        <f t="shared" si="9"/>
        <v/>
      </c>
      <c r="K80" s="35" t="str">
        <f t="shared" si="10"/>
        <v/>
      </c>
      <c r="M80" t="str">
        <f t="shared" si="11"/>
        <v/>
      </c>
    </row>
    <row r="81" spans="2:13" ht="21" customHeight="1" x14ac:dyDescent="0.25">
      <c r="B81" s="45"/>
      <c r="C81" s="46"/>
      <c r="D81" s="46"/>
      <c r="E81" s="47"/>
      <c r="F81" s="48"/>
      <c r="G81" s="49"/>
      <c r="H81" s="28" t="str">
        <f t="shared" si="8"/>
        <v/>
      </c>
      <c r="I81" s="49"/>
      <c r="J81" s="28" t="str">
        <f t="shared" si="9"/>
        <v/>
      </c>
      <c r="K81" s="35" t="str">
        <f t="shared" si="10"/>
        <v/>
      </c>
      <c r="M81" t="str">
        <f t="shared" si="11"/>
        <v/>
      </c>
    </row>
    <row r="82" spans="2:13" ht="21" customHeight="1" x14ac:dyDescent="0.25">
      <c r="B82" s="45"/>
      <c r="C82" s="46"/>
      <c r="D82" s="46"/>
      <c r="E82" s="47"/>
      <c r="F82" s="48"/>
      <c r="G82" s="49"/>
      <c r="H82" s="28" t="str">
        <f t="shared" si="8"/>
        <v/>
      </c>
      <c r="I82" s="49"/>
      <c r="J82" s="28" t="str">
        <f t="shared" si="9"/>
        <v/>
      </c>
      <c r="K82" s="35" t="str">
        <f t="shared" si="10"/>
        <v/>
      </c>
      <c r="M82" t="str">
        <f t="shared" si="11"/>
        <v/>
      </c>
    </row>
    <row r="83" spans="2:13" ht="21" customHeight="1" x14ac:dyDescent="0.25">
      <c r="B83" s="45"/>
      <c r="C83" s="46"/>
      <c r="D83" s="46"/>
      <c r="E83" s="47"/>
      <c r="F83" s="48"/>
      <c r="G83" s="49"/>
      <c r="H83" s="28" t="str">
        <f t="shared" si="8"/>
        <v/>
      </c>
      <c r="I83" s="49"/>
      <c r="J83" s="28" t="str">
        <f t="shared" si="9"/>
        <v/>
      </c>
      <c r="K83" s="35" t="str">
        <f t="shared" si="10"/>
        <v/>
      </c>
      <c r="M83" t="str">
        <f t="shared" si="11"/>
        <v/>
      </c>
    </row>
    <row r="84" spans="2:13" ht="21" customHeight="1" x14ac:dyDescent="0.25">
      <c r="B84" s="45"/>
      <c r="C84" s="46"/>
      <c r="D84" s="46"/>
      <c r="E84" s="47"/>
      <c r="F84" s="48"/>
      <c r="G84" s="49"/>
      <c r="H84" s="28" t="str">
        <f t="shared" si="8"/>
        <v/>
      </c>
      <c r="I84" s="49"/>
      <c r="J84" s="28" t="str">
        <f t="shared" si="9"/>
        <v/>
      </c>
      <c r="K84" s="35" t="str">
        <f t="shared" si="10"/>
        <v/>
      </c>
      <c r="M84" t="str">
        <f t="shared" si="11"/>
        <v/>
      </c>
    </row>
    <row r="85" spans="2:13" ht="21" customHeight="1" x14ac:dyDescent="0.25">
      <c r="B85" s="45"/>
      <c r="C85" s="46"/>
      <c r="D85" s="46"/>
      <c r="E85" s="47"/>
      <c r="F85" s="48"/>
      <c r="G85" s="49"/>
      <c r="H85" s="28" t="str">
        <f t="shared" si="8"/>
        <v/>
      </c>
      <c r="I85" s="49"/>
      <c r="J85" s="28" t="str">
        <f t="shared" si="9"/>
        <v/>
      </c>
      <c r="K85" s="35" t="str">
        <f t="shared" si="10"/>
        <v/>
      </c>
      <c r="M85" t="str">
        <f t="shared" si="11"/>
        <v/>
      </c>
    </row>
    <row r="86" spans="2:13" ht="21" customHeight="1" x14ac:dyDescent="0.25">
      <c r="B86" s="45"/>
      <c r="C86" s="46"/>
      <c r="D86" s="46"/>
      <c r="E86" s="47"/>
      <c r="F86" s="48"/>
      <c r="G86" s="49"/>
      <c r="H86" s="28" t="str">
        <f t="shared" si="8"/>
        <v/>
      </c>
      <c r="I86" s="49"/>
      <c r="J86" s="28" t="str">
        <f t="shared" si="9"/>
        <v/>
      </c>
      <c r="K86" s="35" t="str">
        <f t="shared" si="10"/>
        <v/>
      </c>
      <c r="M86" t="str">
        <f t="shared" si="11"/>
        <v/>
      </c>
    </row>
    <row r="87" spans="2:13" ht="21" customHeight="1" x14ac:dyDescent="0.25">
      <c r="B87" s="45"/>
      <c r="C87" s="46"/>
      <c r="D87" s="46"/>
      <c r="E87" s="47"/>
      <c r="F87" s="48"/>
      <c r="G87" s="49"/>
      <c r="H87" s="28" t="str">
        <f t="shared" si="8"/>
        <v/>
      </c>
      <c r="I87" s="49"/>
      <c r="J87" s="28" t="str">
        <f t="shared" si="9"/>
        <v/>
      </c>
      <c r="K87" s="35" t="str">
        <f t="shared" si="10"/>
        <v/>
      </c>
      <c r="M87" t="str">
        <f t="shared" si="11"/>
        <v/>
      </c>
    </row>
    <row r="88" spans="2:13" ht="21" customHeight="1" x14ac:dyDescent="0.25">
      <c r="B88" s="45"/>
      <c r="C88" s="46"/>
      <c r="D88" s="46"/>
      <c r="E88" s="47"/>
      <c r="F88" s="48"/>
      <c r="G88" s="49"/>
      <c r="H88" s="28" t="str">
        <f t="shared" si="8"/>
        <v/>
      </c>
      <c r="I88" s="49"/>
      <c r="J88" s="28" t="str">
        <f t="shared" si="9"/>
        <v/>
      </c>
      <c r="K88" s="35" t="str">
        <f t="shared" si="10"/>
        <v/>
      </c>
      <c r="M88" t="str">
        <f t="shared" si="11"/>
        <v/>
      </c>
    </row>
    <row r="89" spans="2:13" ht="21" customHeight="1" x14ac:dyDescent="0.25">
      <c r="B89" s="45"/>
      <c r="C89" s="46"/>
      <c r="D89" s="46"/>
      <c r="E89" s="47"/>
      <c r="F89" s="48"/>
      <c r="G89" s="49"/>
      <c r="H89" s="28" t="str">
        <f t="shared" si="8"/>
        <v/>
      </c>
      <c r="I89" s="49"/>
      <c r="J89" s="28" t="str">
        <f t="shared" si="9"/>
        <v/>
      </c>
      <c r="K89" s="35" t="str">
        <f t="shared" si="10"/>
        <v/>
      </c>
      <c r="M89" t="str">
        <f t="shared" si="11"/>
        <v/>
      </c>
    </row>
    <row r="90" spans="2:13" ht="21" customHeight="1" x14ac:dyDescent="0.25">
      <c r="B90" s="45"/>
      <c r="C90" s="46"/>
      <c r="D90" s="46"/>
      <c r="E90" s="47"/>
      <c r="F90" s="48"/>
      <c r="G90" s="49"/>
      <c r="H90" s="28" t="str">
        <f t="shared" si="8"/>
        <v/>
      </c>
      <c r="I90" s="49"/>
      <c r="J90" s="28" t="str">
        <f t="shared" si="9"/>
        <v/>
      </c>
      <c r="K90" s="35" t="str">
        <f t="shared" si="10"/>
        <v/>
      </c>
      <c r="M90" t="str">
        <f t="shared" si="11"/>
        <v/>
      </c>
    </row>
    <row r="91" spans="2:13" ht="21" customHeight="1" x14ac:dyDescent="0.25">
      <c r="B91" s="45"/>
      <c r="C91" s="46"/>
      <c r="D91" s="46"/>
      <c r="E91" s="47"/>
      <c r="F91" s="48"/>
      <c r="G91" s="49"/>
      <c r="H91" s="28" t="str">
        <f t="shared" si="8"/>
        <v/>
      </c>
      <c r="I91" s="49"/>
      <c r="J91" s="28" t="str">
        <f t="shared" si="9"/>
        <v/>
      </c>
      <c r="K91" s="35" t="str">
        <f t="shared" si="10"/>
        <v/>
      </c>
      <c r="M91" t="str">
        <f t="shared" si="11"/>
        <v/>
      </c>
    </row>
    <row r="92" spans="2:13" ht="21" customHeight="1" x14ac:dyDescent="0.25">
      <c r="B92" s="45"/>
      <c r="C92" s="46"/>
      <c r="D92" s="46"/>
      <c r="E92" s="47"/>
      <c r="F92" s="48"/>
      <c r="G92" s="49"/>
      <c r="H92" s="28" t="str">
        <f t="shared" si="8"/>
        <v/>
      </c>
      <c r="I92" s="49"/>
      <c r="J92" s="28" t="str">
        <f t="shared" si="9"/>
        <v/>
      </c>
      <c r="K92" s="35" t="str">
        <f t="shared" si="10"/>
        <v/>
      </c>
      <c r="M92" t="str">
        <f t="shared" si="11"/>
        <v/>
      </c>
    </row>
    <row r="93" spans="2:13" ht="21" customHeight="1" x14ac:dyDescent="0.25">
      <c r="B93" s="45"/>
      <c r="C93" s="46"/>
      <c r="D93" s="46"/>
      <c r="E93" s="47"/>
      <c r="F93" s="48"/>
      <c r="G93" s="49"/>
      <c r="H93" s="28" t="str">
        <f t="shared" si="8"/>
        <v/>
      </c>
      <c r="I93" s="49"/>
      <c r="J93" s="28" t="str">
        <f t="shared" si="9"/>
        <v/>
      </c>
      <c r="K93" s="35" t="str">
        <f t="shared" si="10"/>
        <v/>
      </c>
      <c r="M93" t="str">
        <f t="shared" si="11"/>
        <v/>
      </c>
    </row>
    <row r="94" spans="2:13" ht="21" customHeight="1" x14ac:dyDescent="0.25">
      <c r="B94" s="45"/>
      <c r="C94" s="46"/>
      <c r="D94" s="46"/>
      <c r="E94" s="47"/>
      <c r="F94" s="48"/>
      <c r="G94" s="49"/>
      <c r="H94" s="28" t="str">
        <f t="shared" si="8"/>
        <v/>
      </c>
      <c r="I94" s="49"/>
      <c r="J94" s="28" t="str">
        <f t="shared" si="9"/>
        <v/>
      </c>
      <c r="K94" s="35" t="str">
        <f t="shared" si="10"/>
        <v/>
      </c>
      <c r="M94" t="str">
        <f t="shared" si="11"/>
        <v/>
      </c>
    </row>
    <row r="95" spans="2:13" ht="21" customHeight="1" x14ac:dyDescent="0.25">
      <c r="B95" s="45"/>
      <c r="C95" s="46"/>
      <c r="D95" s="46"/>
      <c r="E95" s="47"/>
      <c r="F95" s="48"/>
      <c r="G95" s="49"/>
      <c r="H95" s="28" t="str">
        <f t="shared" si="8"/>
        <v/>
      </c>
      <c r="I95" s="49"/>
      <c r="J95" s="28" t="str">
        <f t="shared" si="9"/>
        <v/>
      </c>
      <c r="K95" s="35" t="str">
        <f t="shared" si="10"/>
        <v/>
      </c>
      <c r="M95" t="str">
        <f t="shared" si="11"/>
        <v/>
      </c>
    </row>
    <row r="96" spans="2:13" ht="21" customHeight="1" x14ac:dyDescent="0.25">
      <c r="B96" s="45"/>
      <c r="C96" s="46"/>
      <c r="D96" s="46"/>
      <c r="E96" s="47"/>
      <c r="F96" s="48"/>
      <c r="G96" s="49"/>
      <c r="H96" s="28" t="str">
        <f t="shared" si="8"/>
        <v/>
      </c>
      <c r="I96" s="49"/>
      <c r="J96" s="28" t="str">
        <f t="shared" si="9"/>
        <v/>
      </c>
      <c r="K96" s="35" t="str">
        <f t="shared" si="10"/>
        <v/>
      </c>
      <c r="M96" t="str">
        <f t="shared" si="11"/>
        <v/>
      </c>
    </row>
    <row r="97" spans="2:13" ht="21" customHeight="1" x14ac:dyDescent="0.25">
      <c r="B97" s="45"/>
      <c r="C97" s="46"/>
      <c r="D97" s="46"/>
      <c r="E97" s="47"/>
      <c r="F97" s="48"/>
      <c r="G97" s="49"/>
      <c r="H97" s="28" t="str">
        <f t="shared" si="8"/>
        <v/>
      </c>
      <c r="I97" s="49"/>
      <c r="J97" s="28" t="str">
        <f t="shared" si="9"/>
        <v/>
      </c>
      <c r="K97" s="35" t="str">
        <f t="shared" si="10"/>
        <v/>
      </c>
      <c r="M97" t="str">
        <f t="shared" si="11"/>
        <v/>
      </c>
    </row>
    <row r="98" spans="2:13" ht="21" customHeight="1" x14ac:dyDescent="0.25">
      <c r="B98" s="45"/>
      <c r="C98" s="46"/>
      <c r="D98" s="46"/>
      <c r="E98" s="47"/>
      <c r="F98" s="48"/>
      <c r="G98" s="49"/>
      <c r="H98" s="28" t="str">
        <f t="shared" si="8"/>
        <v/>
      </c>
      <c r="I98" s="49"/>
      <c r="J98" s="28" t="str">
        <f t="shared" si="9"/>
        <v/>
      </c>
      <c r="K98" s="35" t="str">
        <f t="shared" si="10"/>
        <v/>
      </c>
      <c r="M98" t="str">
        <f t="shared" si="11"/>
        <v/>
      </c>
    </row>
    <row r="99" spans="2:13" ht="21" customHeight="1" x14ac:dyDescent="0.25">
      <c r="B99" s="45"/>
      <c r="C99" s="46"/>
      <c r="D99" s="46"/>
      <c r="E99" s="47"/>
      <c r="F99" s="48"/>
      <c r="G99" s="49"/>
      <c r="H99" s="28" t="str">
        <f t="shared" si="8"/>
        <v/>
      </c>
      <c r="I99" s="49"/>
      <c r="J99" s="28" t="str">
        <f t="shared" si="9"/>
        <v/>
      </c>
      <c r="K99" s="35" t="str">
        <f t="shared" si="10"/>
        <v/>
      </c>
      <c r="M99" t="str">
        <f t="shared" si="11"/>
        <v/>
      </c>
    </row>
    <row r="100" spans="2:13" ht="21" customHeight="1" x14ac:dyDescent="0.25">
      <c r="B100" s="45"/>
      <c r="C100" s="46"/>
      <c r="D100" s="46"/>
      <c r="E100" s="47"/>
      <c r="F100" s="48"/>
      <c r="G100" s="49"/>
      <c r="H100" s="28" t="str">
        <f t="shared" si="8"/>
        <v/>
      </c>
      <c r="I100" s="49"/>
      <c r="J100" s="28" t="str">
        <f t="shared" si="9"/>
        <v/>
      </c>
      <c r="K100" s="35" t="str">
        <f t="shared" si="10"/>
        <v/>
      </c>
      <c r="M100" t="str">
        <f t="shared" si="11"/>
        <v/>
      </c>
    </row>
    <row r="101" spans="2:13" ht="21" customHeight="1" x14ac:dyDescent="0.25">
      <c r="B101" s="45"/>
      <c r="C101" s="46"/>
      <c r="D101" s="46"/>
      <c r="E101" s="47"/>
      <c r="F101" s="48"/>
      <c r="G101" s="49"/>
      <c r="H101" s="28" t="str">
        <f t="shared" si="8"/>
        <v/>
      </c>
      <c r="I101" s="49"/>
      <c r="J101" s="28" t="str">
        <f t="shared" si="9"/>
        <v/>
      </c>
      <c r="K101" s="35" t="str">
        <f t="shared" si="10"/>
        <v/>
      </c>
      <c r="M101" t="str">
        <f t="shared" si="11"/>
        <v/>
      </c>
    </row>
    <row r="102" spans="2:13" ht="21" customHeight="1" x14ac:dyDescent="0.25">
      <c r="B102" s="45"/>
      <c r="C102" s="46"/>
      <c r="D102" s="46"/>
      <c r="E102" s="47"/>
      <c r="F102" s="48"/>
      <c r="G102" s="49"/>
      <c r="H102" s="28" t="str">
        <f t="shared" si="8"/>
        <v/>
      </c>
      <c r="I102" s="49"/>
      <c r="J102" s="28" t="str">
        <f t="shared" si="9"/>
        <v/>
      </c>
      <c r="K102" s="35" t="str">
        <f t="shared" si="10"/>
        <v/>
      </c>
      <c r="M102" t="str">
        <f t="shared" si="11"/>
        <v/>
      </c>
    </row>
    <row r="103" spans="2:13" ht="21" customHeight="1" x14ac:dyDescent="0.25">
      <c r="B103" s="45"/>
      <c r="C103" s="46"/>
      <c r="D103" s="46"/>
      <c r="E103" s="47"/>
      <c r="F103" s="48"/>
      <c r="G103" s="49"/>
      <c r="H103" s="28" t="str">
        <f t="shared" si="8"/>
        <v/>
      </c>
      <c r="I103" s="49"/>
      <c r="J103" s="28" t="str">
        <f t="shared" si="9"/>
        <v/>
      </c>
      <c r="K103" s="35" t="str">
        <f t="shared" si="10"/>
        <v/>
      </c>
      <c r="M103" t="str">
        <f t="shared" si="11"/>
        <v/>
      </c>
    </row>
    <row r="104" spans="2:13" ht="21" customHeight="1" x14ac:dyDescent="0.25">
      <c r="B104" s="45"/>
      <c r="C104" s="46"/>
      <c r="D104" s="46"/>
      <c r="E104" s="47"/>
      <c r="F104" s="48"/>
      <c r="G104" s="49"/>
      <c r="H104" s="28" t="str">
        <f t="shared" si="8"/>
        <v/>
      </c>
      <c r="I104" s="49"/>
      <c r="J104" s="28" t="str">
        <f t="shared" si="9"/>
        <v/>
      </c>
      <c r="K104" s="35" t="str">
        <f t="shared" si="10"/>
        <v/>
      </c>
      <c r="M104" t="str">
        <f t="shared" si="11"/>
        <v/>
      </c>
    </row>
    <row r="105" spans="2:13" ht="21" customHeight="1" x14ac:dyDescent="0.25">
      <c r="B105" s="45"/>
      <c r="C105" s="46"/>
      <c r="D105" s="46"/>
      <c r="E105" s="47"/>
      <c r="F105" s="48"/>
      <c r="G105" s="49"/>
      <c r="H105" s="28" t="str">
        <f t="shared" si="8"/>
        <v/>
      </c>
      <c r="I105" s="49"/>
      <c r="J105" s="28" t="str">
        <f t="shared" si="9"/>
        <v/>
      </c>
      <c r="K105" s="35" t="str">
        <f t="shared" si="10"/>
        <v/>
      </c>
      <c r="M105" t="str">
        <f t="shared" si="11"/>
        <v/>
      </c>
    </row>
    <row r="106" spans="2:13" ht="21" customHeight="1" x14ac:dyDescent="0.25">
      <c r="B106" s="45"/>
      <c r="C106" s="46"/>
      <c r="D106" s="46"/>
      <c r="E106" s="47"/>
      <c r="F106" s="48"/>
      <c r="G106" s="49"/>
      <c r="H106" s="28" t="str">
        <f t="shared" si="8"/>
        <v/>
      </c>
      <c r="I106" s="49"/>
      <c r="J106" s="28" t="str">
        <f t="shared" si="9"/>
        <v/>
      </c>
      <c r="K106" s="35" t="str">
        <f t="shared" si="10"/>
        <v/>
      </c>
      <c r="M106" t="str">
        <f t="shared" si="11"/>
        <v/>
      </c>
    </row>
    <row r="107" spans="2:13" ht="21" customHeight="1" x14ac:dyDescent="0.25">
      <c r="B107" s="45"/>
      <c r="C107" s="46"/>
      <c r="D107" s="46"/>
      <c r="E107" s="47"/>
      <c r="F107" s="48"/>
      <c r="G107" s="49"/>
      <c r="H107" s="28" t="str">
        <f t="shared" si="8"/>
        <v/>
      </c>
      <c r="I107" s="49"/>
      <c r="J107" s="28" t="str">
        <f t="shared" si="9"/>
        <v/>
      </c>
      <c r="K107" s="35" t="str">
        <f t="shared" si="10"/>
        <v/>
      </c>
      <c r="M107" t="str">
        <f t="shared" si="11"/>
        <v/>
      </c>
    </row>
    <row r="108" spans="2:13" ht="21" customHeight="1" x14ac:dyDescent="0.25">
      <c r="B108" s="45"/>
      <c r="C108" s="46"/>
      <c r="D108" s="46"/>
      <c r="E108" s="47"/>
      <c r="F108" s="48"/>
      <c r="G108" s="49"/>
      <c r="H108" s="28" t="str">
        <f t="shared" si="8"/>
        <v/>
      </c>
      <c r="I108" s="49"/>
      <c r="J108" s="28" t="str">
        <f t="shared" si="9"/>
        <v/>
      </c>
      <c r="K108" s="35" t="str">
        <f t="shared" si="10"/>
        <v/>
      </c>
      <c r="M108" t="str">
        <f t="shared" si="11"/>
        <v/>
      </c>
    </row>
    <row r="109" spans="2:13" ht="21" customHeight="1" x14ac:dyDescent="0.25">
      <c r="B109" s="45"/>
      <c r="C109" s="46"/>
      <c r="D109" s="46"/>
      <c r="E109" s="47"/>
      <c r="F109" s="48"/>
      <c r="G109" s="49"/>
      <c r="H109" s="28" t="str">
        <f t="shared" si="8"/>
        <v/>
      </c>
      <c r="I109" s="49"/>
      <c r="J109" s="28" t="str">
        <f t="shared" si="9"/>
        <v/>
      </c>
      <c r="K109" s="35" t="str">
        <f t="shared" si="10"/>
        <v/>
      </c>
      <c r="M109" t="str">
        <f t="shared" si="11"/>
        <v/>
      </c>
    </row>
    <row r="110" spans="2:13" ht="21" customHeight="1" x14ac:dyDescent="0.25">
      <c r="B110" s="45"/>
      <c r="C110" s="46"/>
      <c r="D110" s="46"/>
      <c r="E110" s="47"/>
      <c r="F110" s="48"/>
      <c r="G110" s="49"/>
      <c r="H110" s="28" t="str">
        <f t="shared" si="8"/>
        <v/>
      </c>
      <c r="I110" s="49"/>
      <c r="J110" s="28" t="str">
        <f t="shared" si="9"/>
        <v/>
      </c>
      <c r="K110" s="35" t="str">
        <f t="shared" si="10"/>
        <v/>
      </c>
      <c r="M110" t="str">
        <f t="shared" si="11"/>
        <v/>
      </c>
    </row>
    <row r="111" spans="2:13" ht="21" customHeight="1" x14ac:dyDescent="0.25">
      <c r="B111" s="45"/>
      <c r="C111" s="46"/>
      <c r="D111" s="46"/>
      <c r="E111" s="47"/>
      <c r="F111" s="48"/>
      <c r="G111" s="49"/>
      <c r="H111" s="28" t="str">
        <f t="shared" si="8"/>
        <v/>
      </c>
      <c r="I111" s="49"/>
      <c r="J111" s="28" t="str">
        <f t="shared" si="9"/>
        <v/>
      </c>
      <c r="K111" s="35" t="str">
        <f t="shared" si="10"/>
        <v/>
      </c>
      <c r="M111" t="str">
        <f t="shared" si="11"/>
        <v/>
      </c>
    </row>
    <row r="112" spans="2:13" ht="21" customHeight="1" x14ac:dyDescent="0.25">
      <c r="B112" s="45"/>
      <c r="C112" s="46"/>
      <c r="D112" s="46"/>
      <c r="E112" s="47"/>
      <c r="F112" s="48"/>
      <c r="G112" s="49"/>
      <c r="H112" s="28" t="str">
        <f t="shared" si="8"/>
        <v/>
      </c>
      <c r="I112" s="49"/>
      <c r="J112" s="28" t="str">
        <f t="shared" si="9"/>
        <v/>
      </c>
      <c r="K112" s="35" t="str">
        <f t="shared" si="10"/>
        <v/>
      </c>
      <c r="M112" t="str">
        <f t="shared" si="11"/>
        <v/>
      </c>
    </row>
    <row r="113" spans="2:13" ht="21" customHeight="1" x14ac:dyDescent="0.25">
      <c r="B113" s="45"/>
      <c r="C113" s="46"/>
      <c r="D113" s="46"/>
      <c r="E113" s="47"/>
      <c r="F113" s="48"/>
      <c r="G113" s="49"/>
      <c r="H113" s="28" t="str">
        <f t="shared" si="8"/>
        <v/>
      </c>
      <c r="I113" s="49"/>
      <c r="J113" s="28" t="str">
        <f t="shared" si="9"/>
        <v/>
      </c>
      <c r="K113" s="35" t="str">
        <f t="shared" si="10"/>
        <v/>
      </c>
      <c r="M113" t="str">
        <f t="shared" si="11"/>
        <v/>
      </c>
    </row>
    <row r="114" spans="2:13" ht="21" customHeight="1" x14ac:dyDescent="0.25">
      <c r="B114" s="45"/>
      <c r="C114" s="46"/>
      <c r="D114" s="46"/>
      <c r="E114" s="47"/>
      <c r="F114" s="48"/>
      <c r="G114" s="49"/>
      <c r="H114" s="28" t="str">
        <f t="shared" si="8"/>
        <v/>
      </c>
      <c r="I114" s="49"/>
      <c r="J114" s="28" t="str">
        <f t="shared" si="9"/>
        <v/>
      </c>
      <c r="K114" s="35" t="str">
        <f t="shared" si="10"/>
        <v/>
      </c>
      <c r="M114" t="str">
        <f t="shared" si="11"/>
        <v/>
      </c>
    </row>
    <row r="115" spans="2:13" ht="21" customHeight="1" x14ac:dyDescent="0.25">
      <c r="B115" s="45"/>
      <c r="C115" s="46"/>
      <c r="D115" s="46"/>
      <c r="E115" s="47"/>
      <c r="F115" s="48"/>
      <c r="G115" s="49"/>
      <c r="H115" s="28" t="str">
        <f t="shared" si="8"/>
        <v/>
      </c>
      <c r="I115" s="49"/>
      <c r="J115" s="28" t="str">
        <f t="shared" si="9"/>
        <v/>
      </c>
      <c r="K115" s="35" t="str">
        <f t="shared" si="10"/>
        <v/>
      </c>
      <c r="M115" t="str">
        <f t="shared" si="11"/>
        <v/>
      </c>
    </row>
    <row r="116" spans="2:13" ht="21" customHeight="1" x14ac:dyDescent="0.25">
      <c r="B116" s="45"/>
      <c r="C116" s="46"/>
      <c r="D116" s="46"/>
      <c r="E116" s="47"/>
      <c r="F116" s="48"/>
      <c r="G116" s="49"/>
      <c r="H116" s="28" t="str">
        <f t="shared" si="8"/>
        <v/>
      </c>
      <c r="I116" s="49"/>
      <c r="J116" s="28" t="str">
        <f t="shared" si="9"/>
        <v/>
      </c>
      <c r="K116" s="35" t="str">
        <f t="shared" si="10"/>
        <v/>
      </c>
      <c r="M116" t="str">
        <f t="shared" si="11"/>
        <v/>
      </c>
    </row>
    <row r="117" spans="2:13" ht="21" customHeight="1" x14ac:dyDescent="0.25">
      <c r="B117" s="45"/>
      <c r="C117" s="46"/>
      <c r="D117" s="46"/>
      <c r="E117" s="47"/>
      <c r="F117" s="48"/>
      <c r="G117" s="49"/>
      <c r="H117" s="28" t="str">
        <f t="shared" si="8"/>
        <v/>
      </c>
      <c r="I117" s="49"/>
      <c r="J117" s="28" t="str">
        <f t="shared" si="9"/>
        <v/>
      </c>
      <c r="K117" s="35" t="str">
        <f t="shared" si="10"/>
        <v/>
      </c>
      <c r="M117" t="str">
        <f t="shared" si="11"/>
        <v/>
      </c>
    </row>
    <row r="118" spans="2:13" ht="21" customHeight="1" x14ac:dyDescent="0.25">
      <c r="B118" s="45"/>
      <c r="C118" s="46"/>
      <c r="D118" s="46"/>
      <c r="E118" s="47"/>
      <c r="F118" s="48"/>
      <c r="G118" s="49"/>
      <c r="H118" s="28" t="str">
        <f t="shared" si="8"/>
        <v/>
      </c>
      <c r="I118" s="49"/>
      <c r="J118" s="28" t="str">
        <f t="shared" si="9"/>
        <v/>
      </c>
      <c r="K118" s="35" t="str">
        <f t="shared" si="10"/>
        <v/>
      </c>
      <c r="M118" t="str">
        <f t="shared" si="11"/>
        <v/>
      </c>
    </row>
    <row r="119" spans="2:13" ht="21" customHeight="1" x14ac:dyDescent="0.25">
      <c r="B119" s="45"/>
      <c r="C119" s="46"/>
      <c r="D119" s="46"/>
      <c r="E119" s="47"/>
      <c r="F119" s="48"/>
      <c r="G119" s="49"/>
      <c r="H119" s="28" t="str">
        <f t="shared" si="8"/>
        <v/>
      </c>
      <c r="I119" s="49"/>
      <c r="J119" s="28" t="str">
        <f t="shared" si="9"/>
        <v/>
      </c>
      <c r="K119" s="35" t="str">
        <f t="shared" si="10"/>
        <v/>
      </c>
      <c r="M119" t="str">
        <f t="shared" si="11"/>
        <v/>
      </c>
    </row>
    <row r="120" spans="2:13" ht="21" customHeight="1" x14ac:dyDescent="0.25">
      <c r="B120" s="45"/>
      <c r="C120" s="46"/>
      <c r="D120" s="46"/>
      <c r="E120" s="47"/>
      <c r="F120" s="48"/>
      <c r="G120" s="49"/>
      <c r="H120" s="28" t="str">
        <f t="shared" si="8"/>
        <v/>
      </c>
      <c r="I120" s="49"/>
      <c r="J120" s="28" t="str">
        <f t="shared" si="9"/>
        <v/>
      </c>
      <c r="K120" s="35" t="str">
        <f t="shared" si="10"/>
        <v/>
      </c>
      <c r="M120" t="str">
        <f t="shared" si="11"/>
        <v/>
      </c>
    </row>
    <row r="121" spans="2:13" ht="21" customHeight="1" x14ac:dyDescent="0.25">
      <c r="B121" s="45"/>
      <c r="C121" s="46"/>
      <c r="D121" s="46"/>
      <c r="E121" s="47"/>
      <c r="F121" s="48"/>
      <c r="G121" s="49"/>
      <c r="H121" s="28" t="str">
        <f t="shared" si="8"/>
        <v/>
      </c>
      <c r="I121" s="49"/>
      <c r="J121" s="28" t="str">
        <f t="shared" si="9"/>
        <v/>
      </c>
      <c r="K121" s="35" t="str">
        <f t="shared" si="10"/>
        <v/>
      </c>
      <c r="M121" t="str">
        <f t="shared" si="11"/>
        <v/>
      </c>
    </row>
    <row r="122" spans="2:13" ht="21" customHeight="1" x14ac:dyDescent="0.25">
      <c r="B122" s="45"/>
      <c r="C122" s="46"/>
      <c r="D122" s="46"/>
      <c r="E122" s="47"/>
      <c r="F122" s="48"/>
      <c r="G122" s="49"/>
      <c r="H122" s="28" t="str">
        <f t="shared" si="8"/>
        <v/>
      </c>
      <c r="I122" s="49"/>
      <c r="J122" s="28" t="str">
        <f t="shared" si="9"/>
        <v/>
      </c>
      <c r="K122" s="35" t="str">
        <f t="shared" si="10"/>
        <v/>
      </c>
      <c r="M122" t="str">
        <f t="shared" si="11"/>
        <v/>
      </c>
    </row>
    <row r="123" spans="2:13" ht="21" customHeight="1" x14ac:dyDescent="0.25">
      <c r="B123" s="45"/>
      <c r="C123" s="46"/>
      <c r="D123" s="46"/>
      <c r="E123" s="47"/>
      <c r="F123" s="48"/>
      <c r="G123" s="49"/>
      <c r="H123" s="28" t="str">
        <f t="shared" si="8"/>
        <v/>
      </c>
      <c r="I123" s="49"/>
      <c r="J123" s="28" t="str">
        <f t="shared" si="9"/>
        <v/>
      </c>
      <c r="K123" s="35" t="str">
        <f t="shared" si="10"/>
        <v/>
      </c>
      <c r="M123" t="str">
        <f t="shared" si="11"/>
        <v/>
      </c>
    </row>
    <row r="124" spans="2:13" ht="21" customHeight="1" x14ac:dyDescent="0.25">
      <c r="B124" s="45"/>
      <c r="C124" s="46"/>
      <c r="D124" s="46"/>
      <c r="E124" s="47"/>
      <c r="F124" s="48"/>
      <c r="G124" s="49"/>
      <c r="H124" s="28" t="str">
        <f t="shared" si="8"/>
        <v/>
      </c>
      <c r="I124" s="49"/>
      <c r="J124" s="28" t="str">
        <f t="shared" si="9"/>
        <v/>
      </c>
      <c r="K124" s="35" t="str">
        <f t="shared" si="10"/>
        <v/>
      </c>
      <c r="M124" t="str">
        <f t="shared" si="11"/>
        <v/>
      </c>
    </row>
    <row r="125" spans="2:13" ht="21" customHeight="1" x14ac:dyDescent="0.25">
      <c r="B125" s="45"/>
      <c r="C125" s="46"/>
      <c r="D125" s="46"/>
      <c r="E125" s="47"/>
      <c r="F125" s="48"/>
      <c r="G125" s="49"/>
      <c r="H125" s="28" t="str">
        <f t="shared" si="8"/>
        <v/>
      </c>
      <c r="I125" s="49"/>
      <c r="J125" s="28" t="str">
        <f t="shared" si="9"/>
        <v/>
      </c>
      <c r="K125" s="35" t="str">
        <f t="shared" si="10"/>
        <v/>
      </c>
      <c r="M125" t="str">
        <f t="shared" si="11"/>
        <v/>
      </c>
    </row>
    <row r="126" spans="2:13" ht="21" customHeight="1" x14ac:dyDescent="0.25">
      <c r="B126" s="45"/>
      <c r="C126" s="46"/>
      <c r="D126" s="46"/>
      <c r="E126" s="47"/>
      <c r="F126" s="48"/>
      <c r="G126" s="49"/>
      <c r="H126" s="28" t="str">
        <f t="shared" si="8"/>
        <v/>
      </c>
      <c r="I126" s="49"/>
      <c r="J126" s="28" t="str">
        <f t="shared" si="9"/>
        <v/>
      </c>
      <c r="K126" s="35" t="str">
        <f t="shared" si="10"/>
        <v/>
      </c>
      <c r="M126" t="str">
        <f t="shared" si="11"/>
        <v/>
      </c>
    </row>
    <row r="127" spans="2:13" ht="21" customHeight="1" x14ac:dyDescent="0.25">
      <c r="B127" s="45"/>
      <c r="C127" s="46"/>
      <c r="D127" s="46"/>
      <c r="E127" s="47"/>
      <c r="F127" s="48"/>
      <c r="G127" s="49"/>
      <c r="H127" s="28" t="str">
        <f t="shared" si="8"/>
        <v/>
      </c>
      <c r="I127" s="49"/>
      <c r="J127" s="28" t="str">
        <f t="shared" si="9"/>
        <v/>
      </c>
      <c r="K127" s="35" t="str">
        <f t="shared" si="10"/>
        <v/>
      </c>
      <c r="M127" t="str">
        <f t="shared" si="11"/>
        <v/>
      </c>
    </row>
    <row r="128" spans="2:13" ht="21" customHeight="1" x14ac:dyDescent="0.25">
      <c r="B128" s="45"/>
      <c r="C128" s="46"/>
      <c r="D128" s="46"/>
      <c r="E128" s="47"/>
      <c r="F128" s="48"/>
      <c r="G128" s="49"/>
      <c r="H128" s="28" t="str">
        <f t="shared" si="8"/>
        <v/>
      </c>
      <c r="I128" s="49"/>
      <c r="J128" s="28" t="str">
        <f t="shared" si="9"/>
        <v/>
      </c>
      <c r="K128" s="35" t="str">
        <f t="shared" si="10"/>
        <v/>
      </c>
      <c r="M128" t="str">
        <f t="shared" si="11"/>
        <v/>
      </c>
    </row>
    <row r="129" spans="2:13" ht="21" customHeight="1" x14ac:dyDescent="0.25">
      <c r="B129" s="45"/>
      <c r="C129" s="46"/>
      <c r="D129" s="46"/>
      <c r="E129" s="47"/>
      <c r="F129" s="48"/>
      <c r="G129" s="49"/>
      <c r="H129" s="28" t="str">
        <f t="shared" si="8"/>
        <v/>
      </c>
      <c r="I129" s="49"/>
      <c r="J129" s="28" t="str">
        <f t="shared" si="9"/>
        <v/>
      </c>
      <c r="K129" s="35" t="str">
        <f t="shared" si="10"/>
        <v/>
      </c>
      <c r="M129" t="str">
        <f t="shared" si="11"/>
        <v/>
      </c>
    </row>
    <row r="130" spans="2:13" ht="21" customHeight="1" x14ac:dyDescent="0.25">
      <c r="B130" s="45"/>
      <c r="C130" s="46"/>
      <c r="D130" s="46"/>
      <c r="E130" s="47"/>
      <c r="F130" s="48"/>
      <c r="G130" s="49"/>
      <c r="H130" s="28" t="str">
        <f t="shared" si="8"/>
        <v/>
      </c>
      <c r="I130" s="49"/>
      <c r="J130" s="28" t="str">
        <f t="shared" si="9"/>
        <v/>
      </c>
      <c r="K130" s="35" t="str">
        <f t="shared" si="10"/>
        <v/>
      </c>
      <c r="M130" t="str">
        <f t="shared" si="11"/>
        <v/>
      </c>
    </row>
    <row r="131" spans="2:13" ht="21" customHeight="1" x14ac:dyDescent="0.25">
      <c r="B131" s="45"/>
      <c r="C131" s="46"/>
      <c r="D131" s="46"/>
      <c r="E131" s="47"/>
      <c r="F131" s="48"/>
      <c r="G131" s="49"/>
      <c r="H131" s="28" t="str">
        <f t="shared" si="8"/>
        <v/>
      </c>
      <c r="I131" s="49"/>
      <c r="J131" s="28" t="str">
        <f t="shared" si="9"/>
        <v/>
      </c>
      <c r="K131" s="35" t="str">
        <f t="shared" si="10"/>
        <v/>
      </c>
      <c r="M131" t="str">
        <f t="shared" si="11"/>
        <v/>
      </c>
    </row>
    <row r="132" spans="2:13" ht="21" customHeight="1" x14ac:dyDescent="0.25">
      <c r="B132" s="45"/>
      <c r="C132" s="46"/>
      <c r="D132" s="46"/>
      <c r="E132" s="47"/>
      <c r="F132" s="48"/>
      <c r="G132" s="49"/>
      <c r="H132" s="28" t="str">
        <f t="shared" si="8"/>
        <v/>
      </c>
      <c r="I132" s="49"/>
      <c r="J132" s="28" t="str">
        <f t="shared" si="9"/>
        <v/>
      </c>
      <c r="K132" s="35" t="str">
        <f t="shared" si="10"/>
        <v/>
      </c>
      <c r="M132" t="str">
        <f t="shared" si="11"/>
        <v/>
      </c>
    </row>
    <row r="133" spans="2:13" ht="21" customHeight="1" x14ac:dyDescent="0.25">
      <c r="B133" s="45"/>
      <c r="C133" s="46"/>
      <c r="D133" s="46"/>
      <c r="E133" s="47"/>
      <c r="F133" s="48"/>
      <c r="G133" s="49"/>
      <c r="H133" s="28" t="str">
        <f t="shared" si="8"/>
        <v/>
      </c>
      <c r="I133" s="49"/>
      <c r="J133" s="28" t="str">
        <f t="shared" si="9"/>
        <v/>
      </c>
      <c r="K133" s="35" t="str">
        <f t="shared" si="10"/>
        <v/>
      </c>
      <c r="M133" t="str">
        <f t="shared" si="11"/>
        <v/>
      </c>
    </row>
    <row r="134" spans="2:13" ht="21" customHeight="1" x14ac:dyDescent="0.25">
      <c r="B134" s="45"/>
      <c r="C134" s="46"/>
      <c r="D134" s="46"/>
      <c r="E134" s="47"/>
      <c r="F134" s="48"/>
      <c r="G134" s="49"/>
      <c r="H134" s="28" t="str">
        <f t="shared" si="8"/>
        <v/>
      </c>
      <c r="I134" s="49"/>
      <c r="J134" s="28" t="str">
        <f t="shared" si="9"/>
        <v/>
      </c>
      <c r="K134" s="35" t="str">
        <f t="shared" si="10"/>
        <v/>
      </c>
      <c r="M134" t="str">
        <f t="shared" si="11"/>
        <v/>
      </c>
    </row>
    <row r="135" spans="2:13" ht="21" customHeight="1" x14ac:dyDescent="0.25">
      <c r="B135" s="45"/>
      <c r="C135" s="46"/>
      <c r="D135" s="46"/>
      <c r="E135" s="47"/>
      <c r="F135" s="48"/>
      <c r="G135" s="49"/>
      <c r="H135" s="28" t="str">
        <f t="shared" si="8"/>
        <v/>
      </c>
      <c r="I135" s="49"/>
      <c r="J135" s="28" t="str">
        <f t="shared" si="9"/>
        <v/>
      </c>
      <c r="K135" s="35" t="str">
        <f t="shared" si="10"/>
        <v/>
      </c>
      <c r="M135" t="str">
        <f t="shared" si="11"/>
        <v/>
      </c>
    </row>
    <row r="136" spans="2:13" ht="21" customHeight="1" x14ac:dyDescent="0.25">
      <c r="B136" s="45"/>
      <c r="C136" s="46"/>
      <c r="D136" s="46"/>
      <c r="E136" s="47"/>
      <c r="F136" s="48"/>
      <c r="G136" s="49"/>
      <c r="H136" s="28" t="str">
        <f t="shared" ref="H136:H199" si="12">IF(G136&lt;&gt;"",G136-G136/((100+F136)/100),"")</f>
        <v/>
      </c>
      <c r="I136" s="49"/>
      <c r="J136" s="28" t="str">
        <f t="shared" ref="J136:J199" si="13">IF(I136&lt;&gt;"",I136-I136/((100+F136)/100),"")</f>
        <v/>
      </c>
      <c r="K136" s="35" t="str">
        <f t="shared" ref="K136:K199" si="14">IF(C136&lt;&gt;0,IF(G136&gt;0,K135+G136,IF(I136&gt;=0,K135-I136,"")),"")</f>
        <v/>
      </c>
      <c r="M136" t="str">
        <f t="shared" ref="M136:M199" si="15">IF(K137="",K136,"0")</f>
        <v/>
      </c>
    </row>
    <row r="137" spans="2:13" ht="21" customHeight="1" x14ac:dyDescent="0.25">
      <c r="B137" s="45"/>
      <c r="C137" s="46"/>
      <c r="D137" s="46"/>
      <c r="E137" s="47"/>
      <c r="F137" s="48"/>
      <c r="G137" s="49"/>
      <c r="H137" s="28" t="str">
        <f t="shared" si="12"/>
        <v/>
      </c>
      <c r="I137" s="49"/>
      <c r="J137" s="28" t="str">
        <f t="shared" si="13"/>
        <v/>
      </c>
      <c r="K137" s="35" t="str">
        <f t="shared" si="14"/>
        <v/>
      </c>
      <c r="M137" t="str">
        <f t="shared" si="15"/>
        <v/>
      </c>
    </row>
    <row r="138" spans="2:13" ht="21" customHeight="1" x14ac:dyDescent="0.25">
      <c r="B138" s="45"/>
      <c r="C138" s="46"/>
      <c r="D138" s="46"/>
      <c r="E138" s="47"/>
      <c r="F138" s="48"/>
      <c r="G138" s="49"/>
      <c r="H138" s="28" t="str">
        <f t="shared" si="12"/>
        <v/>
      </c>
      <c r="I138" s="49"/>
      <c r="J138" s="28" t="str">
        <f t="shared" si="13"/>
        <v/>
      </c>
      <c r="K138" s="35" t="str">
        <f t="shared" si="14"/>
        <v/>
      </c>
      <c r="M138" t="str">
        <f t="shared" si="15"/>
        <v/>
      </c>
    </row>
    <row r="139" spans="2:13" ht="21" customHeight="1" x14ac:dyDescent="0.25">
      <c r="B139" s="45"/>
      <c r="C139" s="46"/>
      <c r="D139" s="46"/>
      <c r="E139" s="47"/>
      <c r="F139" s="48"/>
      <c r="G139" s="49"/>
      <c r="H139" s="28" t="str">
        <f t="shared" si="12"/>
        <v/>
      </c>
      <c r="I139" s="49"/>
      <c r="J139" s="28" t="str">
        <f t="shared" si="13"/>
        <v/>
      </c>
      <c r="K139" s="35" t="str">
        <f t="shared" si="14"/>
        <v/>
      </c>
      <c r="M139" t="str">
        <f t="shared" si="15"/>
        <v/>
      </c>
    </row>
    <row r="140" spans="2:13" ht="21" customHeight="1" x14ac:dyDescent="0.25">
      <c r="B140" s="45"/>
      <c r="C140" s="46"/>
      <c r="D140" s="46"/>
      <c r="E140" s="47"/>
      <c r="F140" s="48"/>
      <c r="G140" s="49"/>
      <c r="H140" s="28" t="str">
        <f t="shared" si="12"/>
        <v/>
      </c>
      <c r="I140" s="49"/>
      <c r="J140" s="28" t="str">
        <f t="shared" si="13"/>
        <v/>
      </c>
      <c r="K140" s="35" t="str">
        <f t="shared" si="14"/>
        <v/>
      </c>
      <c r="M140" t="str">
        <f t="shared" si="15"/>
        <v/>
      </c>
    </row>
    <row r="141" spans="2:13" ht="21" customHeight="1" x14ac:dyDescent="0.25">
      <c r="B141" s="45"/>
      <c r="C141" s="46"/>
      <c r="D141" s="46"/>
      <c r="E141" s="47"/>
      <c r="F141" s="48"/>
      <c r="G141" s="49"/>
      <c r="H141" s="28" t="str">
        <f t="shared" si="12"/>
        <v/>
      </c>
      <c r="I141" s="49"/>
      <c r="J141" s="28" t="str">
        <f t="shared" si="13"/>
        <v/>
      </c>
      <c r="K141" s="35" t="str">
        <f t="shared" si="14"/>
        <v/>
      </c>
      <c r="M141" t="str">
        <f t="shared" si="15"/>
        <v/>
      </c>
    </row>
    <row r="142" spans="2:13" ht="21" customHeight="1" x14ac:dyDescent="0.25">
      <c r="B142" s="45"/>
      <c r="C142" s="46"/>
      <c r="D142" s="46"/>
      <c r="E142" s="47"/>
      <c r="F142" s="48"/>
      <c r="G142" s="49"/>
      <c r="H142" s="28" t="str">
        <f t="shared" si="12"/>
        <v/>
      </c>
      <c r="I142" s="49"/>
      <c r="J142" s="28" t="str">
        <f t="shared" si="13"/>
        <v/>
      </c>
      <c r="K142" s="35" t="str">
        <f t="shared" si="14"/>
        <v/>
      </c>
      <c r="M142" t="str">
        <f t="shared" si="15"/>
        <v/>
      </c>
    </row>
    <row r="143" spans="2:13" ht="21" customHeight="1" x14ac:dyDescent="0.25">
      <c r="B143" s="45"/>
      <c r="C143" s="46"/>
      <c r="D143" s="46"/>
      <c r="E143" s="47"/>
      <c r="F143" s="48"/>
      <c r="G143" s="49"/>
      <c r="H143" s="28" t="str">
        <f t="shared" si="12"/>
        <v/>
      </c>
      <c r="I143" s="49"/>
      <c r="J143" s="28" t="str">
        <f t="shared" si="13"/>
        <v/>
      </c>
      <c r="K143" s="35" t="str">
        <f t="shared" si="14"/>
        <v/>
      </c>
      <c r="M143" t="str">
        <f t="shared" si="15"/>
        <v/>
      </c>
    </row>
    <row r="144" spans="2:13" ht="21" customHeight="1" x14ac:dyDescent="0.25">
      <c r="B144" s="45"/>
      <c r="C144" s="46"/>
      <c r="D144" s="46"/>
      <c r="E144" s="47"/>
      <c r="F144" s="48"/>
      <c r="G144" s="49"/>
      <c r="H144" s="28" t="str">
        <f t="shared" si="12"/>
        <v/>
      </c>
      <c r="I144" s="49"/>
      <c r="J144" s="28" t="str">
        <f t="shared" si="13"/>
        <v/>
      </c>
      <c r="K144" s="35" t="str">
        <f t="shared" si="14"/>
        <v/>
      </c>
      <c r="M144" t="str">
        <f t="shared" si="15"/>
        <v/>
      </c>
    </row>
    <row r="145" spans="2:13" ht="21" customHeight="1" x14ac:dyDescent="0.25">
      <c r="B145" s="45"/>
      <c r="C145" s="46"/>
      <c r="D145" s="46"/>
      <c r="E145" s="47"/>
      <c r="F145" s="48"/>
      <c r="G145" s="49"/>
      <c r="H145" s="28" t="str">
        <f t="shared" si="12"/>
        <v/>
      </c>
      <c r="I145" s="49"/>
      <c r="J145" s="28" t="str">
        <f t="shared" si="13"/>
        <v/>
      </c>
      <c r="K145" s="35" t="str">
        <f t="shared" si="14"/>
        <v/>
      </c>
      <c r="M145" t="str">
        <f t="shared" si="15"/>
        <v/>
      </c>
    </row>
    <row r="146" spans="2:13" ht="21" customHeight="1" x14ac:dyDescent="0.25">
      <c r="B146" s="45"/>
      <c r="C146" s="46"/>
      <c r="D146" s="46"/>
      <c r="E146" s="47"/>
      <c r="F146" s="48"/>
      <c r="G146" s="49"/>
      <c r="H146" s="28" t="str">
        <f t="shared" si="12"/>
        <v/>
      </c>
      <c r="I146" s="49"/>
      <c r="J146" s="28" t="str">
        <f t="shared" si="13"/>
        <v/>
      </c>
      <c r="K146" s="35" t="str">
        <f t="shared" si="14"/>
        <v/>
      </c>
      <c r="M146" t="str">
        <f t="shared" si="15"/>
        <v/>
      </c>
    </row>
    <row r="147" spans="2:13" ht="21" customHeight="1" x14ac:dyDescent="0.25">
      <c r="B147" s="45"/>
      <c r="C147" s="46"/>
      <c r="D147" s="46"/>
      <c r="E147" s="47"/>
      <c r="F147" s="48"/>
      <c r="G147" s="49"/>
      <c r="H147" s="28" t="str">
        <f t="shared" si="12"/>
        <v/>
      </c>
      <c r="I147" s="49"/>
      <c r="J147" s="28" t="str">
        <f t="shared" si="13"/>
        <v/>
      </c>
      <c r="K147" s="35" t="str">
        <f t="shared" si="14"/>
        <v/>
      </c>
      <c r="M147" t="str">
        <f t="shared" si="15"/>
        <v/>
      </c>
    </row>
    <row r="148" spans="2:13" ht="21" customHeight="1" x14ac:dyDescent="0.25">
      <c r="B148" s="45"/>
      <c r="C148" s="46"/>
      <c r="D148" s="46"/>
      <c r="E148" s="47"/>
      <c r="F148" s="48"/>
      <c r="G148" s="49"/>
      <c r="H148" s="28" t="str">
        <f t="shared" si="12"/>
        <v/>
      </c>
      <c r="I148" s="49"/>
      <c r="J148" s="28" t="str">
        <f t="shared" si="13"/>
        <v/>
      </c>
      <c r="K148" s="35" t="str">
        <f t="shared" si="14"/>
        <v/>
      </c>
      <c r="M148" t="str">
        <f t="shared" si="15"/>
        <v/>
      </c>
    </row>
    <row r="149" spans="2:13" ht="21" customHeight="1" x14ac:dyDescent="0.25">
      <c r="B149" s="45"/>
      <c r="C149" s="46"/>
      <c r="D149" s="46"/>
      <c r="E149" s="47"/>
      <c r="F149" s="48"/>
      <c r="G149" s="49"/>
      <c r="H149" s="28" t="str">
        <f t="shared" si="12"/>
        <v/>
      </c>
      <c r="I149" s="49"/>
      <c r="J149" s="28" t="str">
        <f t="shared" si="13"/>
        <v/>
      </c>
      <c r="K149" s="35" t="str">
        <f t="shared" si="14"/>
        <v/>
      </c>
      <c r="M149" t="str">
        <f t="shared" si="15"/>
        <v/>
      </c>
    </row>
    <row r="150" spans="2:13" ht="21" customHeight="1" x14ac:dyDescent="0.25">
      <c r="B150" s="45"/>
      <c r="C150" s="46"/>
      <c r="D150" s="46"/>
      <c r="E150" s="47"/>
      <c r="F150" s="48"/>
      <c r="G150" s="49"/>
      <c r="H150" s="28" t="str">
        <f t="shared" si="12"/>
        <v/>
      </c>
      <c r="I150" s="49"/>
      <c r="J150" s="28" t="str">
        <f t="shared" si="13"/>
        <v/>
      </c>
      <c r="K150" s="35" t="str">
        <f t="shared" si="14"/>
        <v/>
      </c>
      <c r="M150" t="str">
        <f t="shared" si="15"/>
        <v/>
      </c>
    </row>
    <row r="151" spans="2:13" ht="21" customHeight="1" x14ac:dyDescent="0.25">
      <c r="B151" s="45"/>
      <c r="C151" s="46"/>
      <c r="D151" s="46"/>
      <c r="E151" s="47"/>
      <c r="F151" s="48"/>
      <c r="G151" s="49"/>
      <c r="H151" s="28" t="str">
        <f t="shared" si="12"/>
        <v/>
      </c>
      <c r="I151" s="49"/>
      <c r="J151" s="28" t="str">
        <f t="shared" si="13"/>
        <v/>
      </c>
      <c r="K151" s="35" t="str">
        <f t="shared" si="14"/>
        <v/>
      </c>
      <c r="M151" t="str">
        <f t="shared" si="15"/>
        <v/>
      </c>
    </row>
    <row r="152" spans="2:13" ht="21" customHeight="1" x14ac:dyDescent="0.25">
      <c r="B152" s="45"/>
      <c r="C152" s="46"/>
      <c r="D152" s="46"/>
      <c r="E152" s="47"/>
      <c r="F152" s="48"/>
      <c r="G152" s="49"/>
      <c r="H152" s="28" t="str">
        <f t="shared" si="12"/>
        <v/>
      </c>
      <c r="I152" s="49"/>
      <c r="J152" s="28" t="str">
        <f t="shared" si="13"/>
        <v/>
      </c>
      <c r="K152" s="35" t="str">
        <f t="shared" si="14"/>
        <v/>
      </c>
      <c r="M152" t="str">
        <f t="shared" si="15"/>
        <v/>
      </c>
    </row>
    <row r="153" spans="2:13" ht="21" customHeight="1" x14ac:dyDescent="0.25">
      <c r="B153" s="45"/>
      <c r="C153" s="46"/>
      <c r="D153" s="46"/>
      <c r="E153" s="47"/>
      <c r="F153" s="48"/>
      <c r="G153" s="49"/>
      <c r="H153" s="28" t="str">
        <f t="shared" si="12"/>
        <v/>
      </c>
      <c r="I153" s="49"/>
      <c r="J153" s="28" t="str">
        <f t="shared" si="13"/>
        <v/>
      </c>
      <c r="K153" s="35" t="str">
        <f t="shared" si="14"/>
        <v/>
      </c>
      <c r="M153" t="str">
        <f t="shared" si="15"/>
        <v/>
      </c>
    </row>
    <row r="154" spans="2:13" ht="21" customHeight="1" x14ac:dyDescent="0.25">
      <c r="B154" s="45"/>
      <c r="C154" s="46"/>
      <c r="D154" s="46"/>
      <c r="E154" s="47"/>
      <c r="F154" s="48"/>
      <c r="G154" s="49"/>
      <c r="H154" s="28" t="str">
        <f t="shared" si="12"/>
        <v/>
      </c>
      <c r="I154" s="49"/>
      <c r="J154" s="28" t="str">
        <f t="shared" si="13"/>
        <v/>
      </c>
      <c r="K154" s="35" t="str">
        <f t="shared" si="14"/>
        <v/>
      </c>
      <c r="M154" t="str">
        <f t="shared" si="15"/>
        <v/>
      </c>
    </row>
    <row r="155" spans="2:13" ht="21" customHeight="1" x14ac:dyDescent="0.25">
      <c r="B155" s="45"/>
      <c r="C155" s="46"/>
      <c r="D155" s="46"/>
      <c r="E155" s="47"/>
      <c r="F155" s="48"/>
      <c r="G155" s="49"/>
      <c r="H155" s="28" t="str">
        <f t="shared" si="12"/>
        <v/>
      </c>
      <c r="I155" s="49"/>
      <c r="J155" s="28" t="str">
        <f t="shared" si="13"/>
        <v/>
      </c>
      <c r="K155" s="35" t="str">
        <f t="shared" si="14"/>
        <v/>
      </c>
      <c r="M155" t="str">
        <f t="shared" si="15"/>
        <v/>
      </c>
    </row>
    <row r="156" spans="2:13" ht="21" customHeight="1" x14ac:dyDescent="0.25">
      <c r="B156" s="45"/>
      <c r="C156" s="46"/>
      <c r="D156" s="46"/>
      <c r="E156" s="47"/>
      <c r="F156" s="48"/>
      <c r="G156" s="49"/>
      <c r="H156" s="28" t="str">
        <f t="shared" si="12"/>
        <v/>
      </c>
      <c r="I156" s="49"/>
      <c r="J156" s="28" t="str">
        <f t="shared" si="13"/>
        <v/>
      </c>
      <c r="K156" s="35" t="str">
        <f t="shared" si="14"/>
        <v/>
      </c>
      <c r="M156" t="str">
        <f t="shared" si="15"/>
        <v/>
      </c>
    </row>
    <row r="157" spans="2:13" ht="21" customHeight="1" x14ac:dyDescent="0.25">
      <c r="B157" s="45"/>
      <c r="C157" s="46"/>
      <c r="D157" s="46"/>
      <c r="E157" s="47"/>
      <c r="F157" s="48"/>
      <c r="G157" s="49"/>
      <c r="H157" s="28" t="str">
        <f t="shared" si="12"/>
        <v/>
      </c>
      <c r="I157" s="49"/>
      <c r="J157" s="28" t="str">
        <f t="shared" si="13"/>
        <v/>
      </c>
      <c r="K157" s="35" t="str">
        <f t="shared" si="14"/>
        <v/>
      </c>
      <c r="M157" t="str">
        <f t="shared" si="15"/>
        <v/>
      </c>
    </row>
    <row r="158" spans="2:13" ht="21" customHeight="1" x14ac:dyDescent="0.25">
      <c r="B158" s="45"/>
      <c r="C158" s="46"/>
      <c r="D158" s="46"/>
      <c r="E158" s="47"/>
      <c r="F158" s="48"/>
      <c r="G158" s="49"/>
      <c r="H158" s="28" t="str">
        <f t="shared" si="12"/>
        <v/>
      </c>
      <c r="I158" s="49"/>
      <c r="J158" s="28" t="str">
        <f t="shared" si="13"/>
        <v/>
      </c>
      <c r="K158" s="35" t="str">
        <f t="shared" si="14"/>
        <v/>
      </c>
      <c r="M158" t="str">
        <f t="shared" si="15"/>
        <v/>
      </c>
    </row>
    <row r="159" spans="2:13" ht="21" customHeight="1" x14ac:dyDescent="0.25">
      <c r="B159" s="45"/>
      <c r="C159" s="46"/>
      <c r="D159" s="46"/>
      <c r="E159" s="47"/>
      <c r="F159" s="48"/>
      <c r="G159" s="49"/>
      <c r="H159" s="28" t="str">
        <f t="shared" si="12"/>
        <v/>
      </c>
      <c r="I159" s="49"/>
      <c r="J159" s="28" t="str">
        <f t="shared" si="13"/>
        <v/>
      </c>
      <c r="K159" s="35" t="str">
        <f t="shared" si="14"/>
        <v/>
      </c>
      <c r="M159" t="str">
        <f t="shared" si="15"/>
        <v/>
      </c>
    </row>
    <row r="160" spans="2:13" ht="21" customHeight="1" x14ac:dyDescent="0.25">
      <c r="B160" s="45"/>
      <c r="C160" s="46"/>
      <c r="D160" s="46"/>
      <c r="E160" s="47"/>
      <c r="F160" s="48"/>
      <c r="G160" s="49"/>
      <c r="H160" s="28" t="str">
        <f t="shared" si="12"/>
        <v/>
      </c>
      <c r="I160" s="49"/>
      <c r="J160" s="28" t="str">
        <f t="shared" si="13"/>
        <v/>
      </c>
      <c r="K160" s="35" t="str">
        <f t="shared" si="14"/>
        <v/>
      </c>
      <c r="M160" t="str">
        <f t="shared" si="15"/>
        <v/>
      </c>
    </row>
    <row r="161" spans="2:13" ht="21" customHeight="1" x14ac:dyDescent="0.25">
      <c r="B161" s="45"/>
      <c r="C161" s="46"/>
      <c r="D161" s="46"/>
      <c r="E161" s="47"/>
      <c r="F161" s="48"/>
      <c r="G161" s="49"/>
      <c r="H161" s="28" t="str">
        <f t="shared" si="12"/>
        <v/>
      </c>
      <c r="I161" s="49"/>
      <c r="J161" s="28" t="str">
        <f t="shared" si="13"/>
        <v/>
      </c>
      <c r="K161" s="35" t="str">
        <f t="shared" si="14"/>
        <v/>
      </c>
      <c r="M161" t="str">
        <f t="shared" si="15"/>
        <v/>
      </c>
    </row>
    <row r="162" spans="2:13" ht="21" customHeight="1" x14ac:dyDescent="0.25">
      <c r="B162" s="45"/>
      <c r="C162" s="46"/>
      <c r="D162" s="46"/>
      <c r="E162" s="47"/>
      <c r="F162" s="48"/>
      <c r="G162" s="49"/>
      <c r="H162" s="28" t="str">
        <f t="shared" si="12"/>
        <v/>
      </c>
      <c r="I162" s="49"/>
      <c r="J162" s="28" t="str">
        <f t="shared" si="13"/>
        <v/>
      </c>
      <c r="K162" s="35" t="str">
        <f t="shared" si="14"/>
        <v/>
      </c>
      <c r="M162" t="str">
        <f t="shared" si="15"/>
        <v/>
      </c>
    </row>
    <row r="163" spans="2:13" ht="21" customHeight="1" x14ac:dyDescent="0.25">
      <c r="B163" s="45"/>
      <c r="C163" s="46"/>
      <c r="D163" s="46"/>
      <c r="E163" s="47"/>
      <c r="F163" s="48"/>
      <c r="G163" s="49"/>
      <c r="H163" s="28" t="str">
        <f t="shared" si="12"/>
        <v/>
      </c>
      <c r="I163" s="49"/>
      <c r="J163" s="28" t="str">
        <f t="shared" si="13"/>
        <v/>
      </c>
      <c r="K163" s="35" t="str">
        <f t="shared" si="14"/>
        <v/>
      </c>
      <c r="M163" t="str">
        <f t="shared" si="15"/>
        <v/>
      </c>
    </row>
    <row r="164" spans="2:13" ht="21" customHeight="1" x14ac:dyDescent="0.25">
      <c r="B164" s="45"/>
      <c r="C164" s="46"/>
      <c r="D164" s="46"/>
      <c r="E164" s="47"/>
      <c r="F164" s="48"/>
      <c r="G164" s="49"/>
      <c r="H164" s="28" t="str">
        <f t="shared" si="12"/>
        <v/>
      </c>
      <c r="I164" s="49"/>
      <c r="J164" s="28" t="str">
        <f t="shared" si="13"/>
        <v/>
      </c>
      <c r="K164" s="35" t="str">
        <f t="shared" si="14"/>
        <v/>
      </c>
      <c r="M164" t="str">
        <f t="shared" si="15"/>
        <v/>
      </c>
    </row>
    <row r="165" spans="2:13" ht="21" customHeight="1" x14ac:dyDescent="0.25">
      <c r="B165" s="45"/>
      <c r="C165" s="46"/>
      <c r="D165" s="46"/>
      <c r="E165" s="47"/>
      <c r="F165" s="48"/>
      <c r="G165" s="49"/>
      <c r="H165" s="28" t="str">
        <f t="shared" si="12"/>
        <v/>
      </c>
      <c r="I165" s="49"/>
      <c r="J165" s="28" t="str">
        <f t="shared" si="13"/>
        <v/>
      </c>
      <c r="K165" s="35" t="str">
        <f t="shared" si="14"/>
        <v/>
      </c>
      <c r="M165" t="str">
        <f t="shared" si="15"/>
        <v/>
      </c>
    </row>
    <row r="166" spans="2:13" ht="21" customHeight="1" x14ac:dyDescent="0.25">
      <c r="B166" s="45"/>
      <c r="C166" s="46"/>
      <c r="D166" s="46"/>
      <c r="E166" s="47"/>
      <c r="F166" s="48"/>
      <c r="G166" s="49"/>
      <c r="H166" s="28" t="str">
        <f t="shared" si="12"/>
        <v/>
      </c>
      <c r="I166" s="49"/>
      <c r="J166" s="28" t="str">
        <f t="shared" si="13"/>
        <v/>
      </c>
      <c r="K166" s="35" t="str">
        <f t="shared" si="14"/>
        <v/>
      </c>
      <c r="M166" t="str">
        <f t="shared" si="15"/>
        <v/>
      </c>
    </row>
    <row r="167" spans="2:13" ht="21" customHeight="1" x14ac:dyDescent="0.25">
      <c r="B167" s="45"/>
      <c r="C167" s="46"/>
      <c r="D167" s="46"/>
      <c r="E167" s="47"/>
      <c r="F167" s="48"/>
      <c r="G167" s="49"/>
      <c r="H167" s="28" t="str">
        <f t="shared" si="12"/>
        <v/>
      </c>
      <c r="I167" s="49"/>
      <c r="J167" s="28" t="str">
        <f t="shared" si="13"/>
        <v/>
      </c>
      <c r="K167" s="35" t="str">
        <f t="shared" si="14"/>
        <v/>
      </c>
      <c r="M167" t="str">
        <f t="shared" si="15"/>
        <v/>
      </c>
    </row>
    <row r="168" spans="2:13" ht="21" customHeight="1" x14ac:dyDescent="0.25">
      <c r="B168" s="45"/>
      <c r="C168" s="46"/>
      <c r="D168" s="46"/>
      <c r="E168" s="47"/>
      <c r="F168" s="48"/>
      <c r="G168" s="49"/>
      <c r="H168" s="28" t="str">
        <f t="shared" si="12"/>
        <v/>
      </c>
      <c r="I168" s="49"/>
      <c r="J168" s="28" t="str">
        <f t="shared" si="13"/>
        <v/>
      </c>
      <c r="K168" s="35" t="str">
        <f t="shared" si="14"/>
        <v/>
      </c>
      <c r="M168" t="str">
        <f t="shared" si="15"/>
        <v/>
      </c>
    </row>
    <row r="169" spans="2:13" ht="21" customHeight="1" x14ac:dyDescent="0.25">
      <c r="B169" s="45"/>
      <c r="C169" s="46"/>
      <c r="D169" s="46"/>
      <c r="E169" s="47"/>
      <c r="F169" s="48"/>
      <c r="G169" s="49"/>
      <c r="H169" s="28" t="str">
        <f t="shared" si="12"/>
        <v/>
      </c>
      <c r="I169" s="49"/>
      <c r="J169" s="28" t="str">
        <f t="shared" si="13"/>
        <v/>
      </c>
      <c r="K169" s="35" t="str">
        <f t="shared" si="14"/>
        <v/>
      </c>
      <c r="M169" t="str">
        <f t="shared" si="15"/>
        <v/>
      </c>
    </row>
    <row r="170" spans="2:13" ht="21" customHeight="1" x14ac:dyDescent="0.25">
      <c r="B170" s="45"/>
      <c r="C170" s="46"/>
      <c r="D170" s="46"/>
      <c r="E170" s="47"/>
      <c r="F170" s="48"/>
      <c r="G170" s="49"/>
      <c r="H170" s="28" t="str">
        <f t="shared" si="12"/>
        <v/>
      </c>
      <c r="I170" s="49"/>
      <c r="J170" s="28" t="str">
        <f t="shared" si="13"/>
        <v/>
      </c>
      <c r="K170" s="35" t="str">
        <f t="shared" si="14"/>
        <v/>
      </c>
      <c r="M170" t="str">
        <f t="shared" si="15"/>
        <v/>
      </c>
    </row>
    <row r="171" spans="2:13" ht="21" customHeight="1" x14ac:dyDescent="0.25">
      <c r="B171" s="45"/>
      <c r="C171" s="46"/>
      <c r="D171" s="46"/>
      <c r="E171" s="47"/>
      <c r="F171" s="48"/>
      <c r="G171" s="49"/>
      <c r="H171" s="28" t="str">
        <f t="shared" si="12"/>
        <v/>
      </c>
      <c r="I171" s="49"/>
      <c r="J171" s="28" t="str">
        <f t="shared" si="13"/>
        <v/>
      </c>
      <c r="K171" s="35" t="str">
        <f t="shared" si="14"/>
        <v/>
      </c>
      <c r="M171" t="str">
        <f t="shared" si="15"/>
        <v/>
      </c>
    </row>
    <row r="172" spans="2:13" ht="21" customHeight="1" x14ac:dyDescent="0.25">
      <c r="B172" s="45"/>
      <c r="C172" s="46"/>
      <c r="D172" s="46"/>
      <c r="E172" s="47"/>
      <c r="F172" s="48"/>
      <c r="G172" s="49"/>
      <c r="H172" s="28" t="str">
        <f t="shared" si="12"/>
        <v/>
      </c>
      <c r="I172" s="49"/>
      <c r="J172" s="28" t="str">
        <f t="shared" si="13"/>
        <v/>
      </c>
      <c r="K172" s="35" t="str">
        <f t="shared" si="14"/>
        <v/>
      </c>
      <c r="M172" t="str">
        <f t="shared" si="15"/>
        <v/>
      </c>
    </row>
    <row r="173" spans="2:13" ht="21" customHeight="1" x14ac:dyDescent="0.25">
      <c r="B173" s="45"/>
      <c r="C173" s="46"/>
      <c r="D173" s="46"/>
      <c r="E173" s="47"/>
      <c r="F173" s="48"/>
      <c r="G173" s="49"/>
      <c r="H173" s="28" t="str">
        <f t="shared" si="12"/>
        <v/>
      </c>
      <c r="I173" s="49"/>
      <c r="J173" s="28" t="str">
        <f t="shared" si="13"/>
        <v/>
      </c>
      <c r="K173" s="35" t="str">
        <f t="shared" si="14"/>
        <v/>
      </c>
      <c r="M173" t="str">
        <f t="shared" si="15"/>
        <v/>
      </c>
    </row>
    <row r="174" spans="2:13" ht="21" customHeight="1" x14ac:dyDescent="0.25">
      <c r="B174" s="45"/>
      <c r="C174" s="46"/>
      <c r="D174" s="46"/>
      <c r="E174" s="47"/>
      <c r="F174" s="48"/>
      <c r="G174" s="49"/>
      <c r="H174" s="28" t="str">
        <f t="shared" si="12"/>
        <v/>
      </c>
      <c r="I174" s="49"/>
      <c r="J174" s="28" t="str">
        <f t="shared" si="13"/>
        <v/>
      </c>
      <c r="K174" s="35" t="str">
        <f t="shared" si="14"/>
        <v/>
      </c>
      <c r="M174" t="str">
        <f t="shared" si="15"/>
        <v/>
      </c>
    </row>
    <row r="175" spans="2:13" ht="21" customHeight="1" x14ac:dyDescent="0.25">
      <c r="B175" s="45"/>
      <c r="C175" s="46"/>
      <c r="D175" s="46"/>
      <c r="E175" s="47"/>
      <c r="F175" s="48"/>
      <c r="G175" s="49"/>
      <c r="H175" s="28" t="str">
        <f t="shared" si="12"/>
        <v/>
      </c>
      <c r="I175" s="49"/>
      <c r="J175" s="28" t="str">
        <f t="shared" si="13"/>
        <v/>
      </c>
      <c r="K175" s="35" t="str">
        <f t="shared" si="14"/>
        <v/>
      </c>
      <c r="M175" t="str">
        <f t="shared" si="15"/>
        <v/>
      </c>
    </row>
    <row r="176" spans="2:13" ht="21" customHeight="1" x14ac:dyDescent="0.25">
      <c r="B176" s="45"/>
      <c r="C176" s="46"/>
      <c r="D176" s="46"/>
      <c r="E176" s="47"/>
      <c r="F176" s="48"/>
      <c r="G176" s="49"/>
      <c r="H176" s="28" t="str">
        <f t="shared" si="12"/>
        <v/>
      </c>
      <c r="I176" s="49"/>
      <c r="J176" s="28" t="str">
        <f t="shared" si="13"/>
        <v/>
      </c>
      <c r="K176" s="35" t="str">
        <f t="shared" si="14"/>
        <v/>
      </c>
      <c r="M176" t="str">
        <f t="shared" si="15"/>
        <v/>
      </c>
    </row>
    <row r="177" spans="2:13" ht="21" customHeight="1" x14ac:dyDescent="0.25">
      <c r="B177" s="45"/>
      <c r="C177" s="46"/>
      <c r="D177" s="46"/>
      <c r="E177" s="47"/>
      <c r="F177" s="48"/>
      <c r="G177" s="49"/>
      <c r="H177" s="28" t="str">
        <f t="shared" si="12"/>
        <v/>
      </c>
      <c r="I177" s="49"/>
      <c r="J177" s="28" t="str">
        <f t="shared" si="13"/>
        <v/>
      </c>
      <c r="K177" s="35" t="str">
        <f t="shared" si="14"/>
        <v/>
      </c>
      <c r="M177" t="str">
        <f t="shared" si="15"/>
        <v/>
      </c>
    </row>
    <row r="178" spans="2:13" ht="21" customHeight="1" x14ac:dyDescent="0.25">
      <c r="B178" s="45"/>
      <c r="C178" s="46"/>
      <c r="D178" s="46"/>
      <c r="E178" s="47"/>
      <c r="F178" s="48"/>
      <c r="G178" s="49"/>
      <c r="H178" s="28" t="str">
        <f t="shared" si="12"/>
        <v/>
      </c>
      <c r="I178" s="49"/>
      <c r="J178" s="28" t="str">
        <f t="shared" si="13"/>
        <v/>
      </c>
      <c r="K178" s="35" t="str">
        <f t="shared" si="14"/>
        <v/>
      </c>
      <c r="M178" t="str">
        <f t="shared" si="15"/>
        <v/>
      </c>
    </row>
    <row r="179" spans="2:13" ht="21" customHeight="1" x14ac:dyDescent="0.25">
      <c r="B179" s="45"/>
      <c r="C179" s="46"/>
      <c r="D179" s="46"/>
      <c r="E179" s="47"/>
      <c r="F179" s="48"/>
      <c r="G179" s="49"/>
      <c r="H179" s="28" t="str">
        <f t="shared" si="12"/>
        <v/>
      </c>
      <c r="I179" s="49"/>
      <c r="J179" s="28" t="str">
        <f t="shared" si="13"/>
        <v/>
      </c>
      <c r="K179" s="35" t="str">
        <f t="shared" si="14"/>
        <v/>
      </c>
      <c r="M179" t="str">
        <f t="shared" si="15"/>
        <v/>
      </c>
    </row>
    <row r="180" spans="2:13" ht="21" customHeight="1" x14ac:dyDescent="0.25">
      <c r="B180" s="45"/>
      <c r="C180" s="46"/>
      <c r="D180" s="46"/>
      <c r="E180" s="47"/>
      <c r="F180" s="48"/>
      <c r="G180" s="49"/>
      <c r="H180" s="28" t="str">
        <f t="shared" si="12"/>
        <v/>
      </c>
      <c r="I180" s="49"/>
      <c r="J180" s="28" t="str">
        <f t="shared" si="13"/>
        <v/>
      </c>
      <c r="K180" s="35" t="str">
        <f t="shared" si="14"/>
        <v/>
      </c>
      <c r="M180" t="str">
        <f t="shared" si="15"/>
        <v/>
      </c>
    </row>
    <row r="181" spans="2:13" ht="21" customHeight="1" x14ac:dyDescent="0.25">
      <c r="B181" s="45"/>
      <c r="C181" s="46"/>
      <c r="D181" s="46"/>
      <c r="E181" s="47"/>
      <c r="F181" s="48"/>
      <c r="G181" s="49"/>
      <c r="H181" s="28" t="str">
        <f t="shared" si="12"/>
        <v/>
      </c>
      <c r="I181" s="49"/>
      <c r="J181" s="28" t="str">
        <f t="shared" si="13"/>
        <v/>
      </c>
      <c r="K181" s="35" t="str">
        <f t="shared" si="14"/>
        <v/>
      </c>
      <c r="M181" t="str">
        <f t="shared" si="15"/>
        <v/>
      </c>
    </row>
    <row r="182" spans="2:13" ht="21" customHeight="1" x14ac:dyDescent="0.25">
      <c r="B182" s="45"/>
      <c r="C182" s="46"/>
      <c r="D182" s="46"/>
      <c r="E182" s="47"/>
      <c r="F182" s="48"/>
      <c r="G182" s="49"/>
      <c r="H182" s="28" t="str">
        <f t="shared" si="12"/>
        <v/>
      </c>
      <c r="I182" s="49"/>
      <c r="J182" s="28" t="str">
        <f t="shared" si="13"/>
        <v/>
      </c>
      <c r="K182" s="35" t="str">
        <f t="shared" si="14"/>
        <v/>
      </c>
      <c r="M182" t="str">
        <f t="shared" si="15"/>
        <v/>
      </c>
    </row>
    <row r="183" spans="2:13" ht="21" customHeight="1" x14ac:dyDescent="0.25">
      <c r="B183" s="45"/>
      <c r="C183" s="46"/>
      <c r="D183" s="46"/>
      <c r="E183" s="47"/>
      <c r="F183" s="48"/>
      <c r="G183" s="49"/>
      <c r="H183" s="28" t="str">
        <f t="shared" si="12"/>
        <v/>
      </c>
      <c r="I183" s="49"/>
      <c r="J183" s="28" t="str">
        <f t="shared" si="13"/>
        <v/>
      </c>
      <c r="K183" s="35" t="str">
        <f t="shared" si="14"/>
        <v/>
      </c>
      <c r="M183" t="str">
        <f t="shared" si="15"/>
        <v/>
      </c>
    </row>
    <row r="184" spans="2:13" ht="21" customHeight="1" x14ac:dyDescent="0.25">
      <c r="B184" s="45"/>
      <c r="C184" s="46"/>
      <c r="D184" s="46"/>
      <c r="E184" s="47"/>
      <c r="F184" s="48"/>
      <c r="G184" s="49"/>
      <c r="H184" s="28" t="str">
        <f t="shared" si="12"/>
        <v/>
      </c>
      <c r="I184" s="49"/>
      <c r="J184" s="28" t="str">
        <f t="shared" si="13"/>
        <v/>
      </c>
      <c r="K184" s="35" t="str">
        <f t="shared" si="14"/>
        <v/>
      </c>
      <c r="M184" t="str">
        <f t="shared" si="15"/>
        <v/>
      </c>
    </row>
    <row r="185" spans="2:13" ht="21" customHeight="1" x14ac:dyDescent="0.25">
      <c r="B185" s="45"/>
      <c r="C185" s="46"/>
      <c r="D185" s="46"/>
      <c r="E185" s="47"/>
      <c r="F185" s="48"/>
      <c r="G185" s="49"/>
      <c r="H185" s="28" t="str">
        <f t="shared" si="12"/>
        <v/>
      </c>
      <c r="I185" s="49"/>
      <c r="J185" s="28" t="str">
        <f t="shared" si="13"/>
        <v/>
      </c>
      <c r="K185" s="35" t="str">
        <f t="shared" si="14"/>
        <v/>
      </c>
      <c r="M185" t="str">
        <f t="shared" si="15"/>
        <v/>
      </c>
    </row>
    <row r="186" spans="2:13" ht="21" customHeight="1" x14ac:dyDescent="0.25">
      <c r="B186" s="45"/>
      <c r="C186" s="46"/>
      <c r="D186" s="46"/>
      <c r="E186" s="47"/>
      <c r="F186" s="48"/>
      <c r="G186" s="49"/>
      <c r="H186" s="28" t="str">
        <f t="shared" si="12"/>
        <v/>
      </c>
      <c r="I186" s="49"/>
      <c r="J186" s="28" t="str">
        <f t="shared" si="13"/>
        <v/>
      </c>
      <c r="K186" s="35" t="str">
        <f t="shared" si="14"/>
        <v/>
      </c>
      <c r="M186" t="str">
        <f t="shared" si="15"/>
        <v/>
      </c>
    </row>
    <row r="187" spans="2:13" ht="21" customHeight="1" x14ac:dyDescent="0.25">
      <c r="B187" s="45"/>
      <c r="C187" s="46"/>
      <c r="D187" s="46"/>
      <c r="E187" s="47"/>
      <c r="F187" s="48"/>
      <c r="G187" s="49"/>
      <c r="H187" s="28" t="str">
        <f t="shared" si="12"/>
        <v/>
      </c>
      <c r="I187" s="49"/>
      <c r="J187" s="28" t="str">
        <f t="shared" si="13"/>
        <v/>
      </c>
      <c r="K187" s="35" t="str">
        <f t="shared" si="14"/>
        <v/>
      </c>
      <c r="M187" t="str">
        <f t="shared" si="15"/>
        <v/>
      </c>
    </row>
    <row r="188" spans="2:13" ht="21" customHeight="1" x14ac:dyDescent="0.25">
      <c r="B188" s="45"/>
      <c r="C188" s="46"/>
      <c r="D188" s="46"/>
      <c r="E188" s="47"/>
      <c r="F188" s="48"/>
      <c r="G188" s="49"/>
      <c r="H188" s="28" t="str">
        <f t="shared" si="12"/>
        <v/>
      </c>
      <c r="I188" s="49"/>
      <c r="J188" s="28" t="str">
        <f t="shared" si="13"/>
        <v/>
      </c>
      <c r="K188" s="35" t="str">
        <f t="shared" si="14"/>
        <v/>
      </c>
      <c r="M188" t="str">
        <f t="shared" si="15"/>
        <v/>
      </c>
    </row>
    <row r="189" spans="2:13" ht="21" customHeight="1" x14ac:dyDescent="0.25">
      <c r="B189" s="45"/>
      <c r="C189" s="46"/>
      <c r="D189" s="46"/>
      <c r="E189" s="47"/>
      <c r="F189" s="48"/>
      <c r="G189" s="49"/>
      <c r="H189" s="28" t="str">
        <f t="shared" si="12"/>
        <v/>
      </c>
      <c r="I189" s="49"/>
      <c r="J189" s="28" t="str">
        <f t="shared" si="13"/>
        <v/>
      </c>
      <c r="K189" s="35" t="str">
        <f t="shared" si="14"/>
        <v/>
      </c>
      <c r="M189" t="str">
        <f t="shared" si="15"/>
        <v/>
      </c>
    </row>
    <row r="190" spans="2:13" ht="21" customHeight="1" x14ac:dyDescent="0.25">
      <c r="B190" s="45"/>
      <c r="C190" s="46"/>
      <c r="D190" s="46"/>
      <c r="E190" s="47"/>
      <c r="F190" s="48"/>
      <c r="G190" s="49"/>
      <c r="H190" s="28" t="str">
        <f t="shared" si="12"/>
        <v/>
      </c>
      <c r="I190" s="49"/>
      <c r="J190" s="28" t="str">
        <f t="shared" si="13"/>
        <v/>
      </c>
      <c r="K190" s="35" t="str">
        <f t="shared" si="14"/>
        <v/>
      </c>
      <c r="M190" t="str">
        <f t="shared" si="15"/>
        <v/>
      </c>
    </row>
    <row r="191" spans="2:13" ht="21" customHeight="1" x14ac:dyDescent="0.25">
      <c r="B191" s="45"/>
      <c r="C191" s="46"/>
      <c r="D191" s="46"/>
      <c r="E191" s="47"/>
      <c r="F191" s="48"/>
      <c r="G191" s="49"/>
      <c r="H191" s="28" t="str">
        <f t="shared" si="12"/>
        <v/>
      </c>
      <c r="I191" s="49"/>
      <c r="J191" s="28" t="str">
        <f t="shared" si="13"/>
        <v/>
      </c>
      <c r="K191" s="35" t="str">
        <f t="shared" si="14"/>
        <v/>
      </c>
      <c r="M191" t="str">
        <f t="shared" si="15"/>
        <v/>
      </c>
    </row>
    <row r="192" spans="2:13" ht="21" customHeight="1" x14ac:dyDescent="0.25">
      <c r="B192" s="45"/>
      <c r="C192" s="46"/>
      <c r="D192" s="46"/>
      <c r="E192" s="47"/>
      <c r="F192" s="48"/>
      <c r="G192" s="49"/>
      <c r="H192" s="28" t="str">
        <f t="shared" si="12"/>
        <v/>
      </c>
      <c r="I192" s="49"/>
      <c r="J192" s="28" t="str">
        <f t="shared" si="13"/>
        <v/>
      </c>
      <c r="K192" s="35" t="str">
        <f t="shared" si="14"/>
        <v/>
      </c>
      <c r="M192" t="str">
        <f t="shared" si="15"/>
        <v/>
      </c>
    </row>
    <row r="193" spans="2:13" ht="21" customHeight="1" x14ac:dyDescent="0.25">
      <c r="B193" s="45"/>
      <c r="C193" s="46"/>
      <c r="D193" s="46"/>
      <c r="E193" s="47"/>
      <c r="F193" s="48"/>
      <c r="G193" s="49"/>
      <c r="H193" s="28" t="str">
        <f t="shared" si="12"/>
        <v/>
      </c>
      <c r="I193" s="49"/>
      <c r="J193" s="28" t="str">
        <f t="shared" si="13"/>
        <v/>
      </c>
      <c r="K193" s="35" t="str">
        <f t="shared" si="14"/>
        <v/>
      </c>
      <c r="M193" t="str">
        <f t="shared" si="15"/>
        <v/>
      </c>
    </row>
    <row r="194" spans="2:13" ht="21" customHeight="1" x14ac:dyDescent="0.25">
      <c r="B194" s="45"/>
      <c r="C194" s="46"/>
      <c r="D194" s="46"/>
      <c r="E194" s="47"/>
      <c r="F194" s="48"/>
      <c r="G194" s="49"/>
      <c r="H194" s="28" t="str">
        <f t="shared" si="12"/>
        <v/>
      </c>
      <c r="I194" s="49"/>
      <c r="J194" s="28" t="str">
        <f t="shared" si="13"/>
        <v/>
      </c>
      <c r="K194" s="35" t="str">
        <f t="shared" si="14"/>
        <v/>
      </c>
      <c r="M194" t="str">
        <f t="shared" si="15"/>
        <v/>
      </c>
    </row>
    <row r="195" spans="2:13" ht="21" customHeight="1" x14ac:dyDescent="0.25">
      <c r="B195" s="45"/>
      <c r="C195" s="46"/>
      <c r="D195" s="46"/>
      <c r="E195" s="47"/>
      <c r="F195" s="48"/>
      <c r="G195" s="49"/>
      <c r="H195" s="28" t="str">
        <f t="shared" si="12"/>
        <v/>
      </c>
      <c r="I195" s="49"/>
      <c r="J195" s="28" t="str">
        <f t="shared" si="13"/>
        <v/>
      </c>
      <c r="K195" s="35" t="str">
        <f t="shared" si="14"/>
        <v/>
      </c>
      <c r="M195" t="str">
        <f t="shared" si="15"/>
        <v/>
      </c>
    </row>
    <row r="196" spans="2:13" ht="21" customHeight="1" x14ac:dyDescent="0.25">
      <c r="B196" s="45"/>
      <c r="C196" s="46"/>
      <c r="D196" s="46"/>
      <c r="E196" s="47"/>
      <c r="F196" s="48"/>
      <c r="G196" s="49"/>
      <c r="H196" s="28" t="str">
        <f t="shared" si="12"/>
        <v/>
      </c>
      <c r="I196" s="49"/>
      <c r="J196" s="28" t="str">
        <f t="shared" si="13"/>
        <v/>
      </c>
      <c r="K196" s="35" t="str">
        <f t="shared" si="14"/>
        <v/>
      </c>
      <c r="M196" t="str">
        <f t="shared" si="15"/>
        <v/>
      </c>
    </row>
    <row r="197" spans="2:13" ht="21" customHeight="1" x14ac:dyDescent="0.25">
      <c r="B197" s="45"/>
      <c r="C197" s="46"/>
      <c r="D197" s="46"/>
      <c r="E197" s="47"/>
      <c r="F197" s="48"/>
      <c r="G197" s="49"/>
      <c r="H197" s="28" t="str">
        <f t="shared" si="12"/>
        <v/>
      </c>
      <c r="I197" s="49"/>
      <c r="J197" s="28" t="str">
        <f t="shared" si="13"/>
        <v/>
      </c>
      <c r="K197" s="35" t="str">
        <f t="shared" si="14"/>
        <v/>
      </c>
      <c r="M197" t="str">
        <f t="shared" si="15"/>
        <v/>
      </c>
    </row>
    <row r="198" spans="2:13" ht="21" customHeight="1" x14ac:dyDescent="0.25">
      <c r="B198" s="45"/>
      <c r="C198" s="46"/>
      <c r="D198" s="46"/>
      <c r="E198" s="47"/>
      <c r="F198" s="48"/>
      <c r="G198" s="49"/>
      <c r="H198" s="28" t="str">
        <f t="shared" si="12"/>
        <v/>
      </c>
      <c r="I198" s="49"/>
      <c r="J198" s="28" t="str">
        <f t="shared" si="13"/>
        <v/>
      </c>
      <c r="K198" s="35" t="str">
        <f t="shared" si="14"/>
        <v/>
      </c>
      <c r="M198" t="str">
        <f t="shared" si="15"/>
        <v/>
      </c>
    </row>
    <row r="199" spans="2:13" ht="21" customHeight="1" x14ac:dyDescent="0.25">
      <c r="B199" s="45"/>
      <c r="C199" s="46"/>
      <c r="D199" s="46"/>
      <c r="E199" s="47"/>
      <c r="F199" s="48"/>
      <c r="G199" s="49"/>
      <c r="H199" s="28" t="str">
        <f t="shared" si="12"/>
        <v/>
      </c>
      <c r="I199" s="49"/>
      <c r="J199" s="28" t="str">
        <f t="shared" si="13"/>
        <v/>
      </c>
      <c r="K199" s="35" t="str">
        <f t="shared" si="14"/>
        <v/>
      </c>
      <c r="M199" t="str">
        <f t="shared" si="15"/>
        <v/>
      </c>
    </row>
    <row r="200" spans="2:13" ht="21" customHeight="1" x14ac:dyDescent="0.25">
      <c r="B200" s="45"/>
      <c r="C200" s="46"/>
      <c r="D200" s="46"/>
      <c r="E200" s="47"/>
      <c r="F200" s="48"/>
      <c r="G200" s="49"/>
      <c r="H200" s="28" t="str">
        <f t="shared" ref="H200:H263" si="16">IF(G200&lt;&gt;"",G200-G200/((100+F200)/100),"")</f>
        <v/>
      </c>
      <c r="I200" s="49"/>
      <c r="J200" s="28" t="str">
        <f t="shared" ref="J200:J263" si="17">IF(I200&lt;&gt;"",I200-I200/((100+F200)/100),"")</f>
        <v/>
      </c>
      <c r="K200" s="35" t="str">
        <f t="shared" ref="K200:K263" si="18">IF(C200&lt;&gt;0,IF(G200&gt;0,K199+G200,IF(I200&gt;=0,K199-I200,"")),"")</f>
        <v/>
      </c>
      <c r="M200" t="str">
        <f t="shared" ref="M200:M263" si="19">IF(K201="",K200,"0")</f>
        <v/>
      </c>
    </row>
    <row r="201" spans="2:13" ht="21" customHeight="1" x14ac:dyDescent="0.25">
      <c r="B201" s="45"/>
      <c r="C201" s="46"/>
      <c r="D201" s="46"/>
      <c r="E201" s="47"/>
      <c r="F201" s="48"/>
      <c r="G201" s="49"/>
      <c r="H201" s="28" t="str">
        <f t="shared" si="16"/>
        <v/>
      </c>
      <c r="I201" s="49"/>
      <c r="J201" s="28" t="str">
        <f t="shared" si="17"/>
        <v/>
      </c>
      <c r="K201" s="35" t="str">
        <f t="shared" si="18"/>
        <v/>
      </c>
      <c r="M201" t="str">
        <f t="shared" si="19"/>
        <v/>
      </c>
    </row>
    <row r="202" spans="2:13" ht="21" customHeight="1" x14ac:dyDescent="0.25">
      <c r="B202" s="45"/>
      <c r="C202" s="46"/>
      <c r="D202" s="46"/>
      <c r="E202" s="47"/>
      <c r="F202" s="48"/>
      <c r="G202" s="49"/>
      <c r="H202" s="28" t="str">
        <f t="shared" si="16"/>
        <v/>
      </c>
      <c r="I202" s="49"/>
      <c r="J202" s="28" t="str">
        <f t="shared" si="17"/>
        <v/>
      </c>
      <c r="K202" s="35" t="str">
        <f t="shared" si="18"/>
        <v/>
      </c>
      <c r="M202" t="str">
        <f t="shared" si="19"/>
        <v/>
      </c>
    </row>
    <row r="203" spans="2:13" ht="21" customHeight="1" x14ac:dyDescent="0.25">
      <c r="B203" s="45"/>
      <c r="C203" s="46"/>
      <c r="D203" s="46"/>
      <c r="E203" s="47"/>
      <c r="F203" s="48"/>
      <c r="G203" s="49"/>
      <c r="H203" s="28" t="str">
        <f t="shared" si="16"/>
        <v/>
      </c>
      <c r="I203" s="49"/>
      <c r="J203" s="28" t="str">
        <f t="shared" si="17"/>
        <v/>
      </c>
      <c r="K203" s="35" t="str">
        <f t="shared" si="18"/>
        <v/>
      </c>
      <c r="M203" t="str">
        <f t="shared" si="19"/>
        <v/>
      </c>
    </row>
    <row r="204" spans="2:13" ht="21" customHeight="1" x14ac:dyDescent="0.25">
      <c r="B204" s="45"/>
      <c r="C204" s="46"/>
      <c r="D204" s="46"/>
      <c r="E204" s="47"/>
      <c r="F204" s="48"/>
      <c r="G204" s="49"/>
      <c r="H204" s="28" t="str">
        <f t="shared" si="16"/>
        <v/>
      </c>
      <c r="I204" s="49"/>
      <c r="J204" s="28" t="str">
        <f t="shared" si="17"/>
        <v/>
      </c>
      <c r="K204" s="35" t="str">
        <f t="shared" si="18"/>
        <v/>
      </c>
      <c r="M204" t="str">
        <f t="shared" si="19"/>
        <v/>
      </c>
    </row>
    <row r="205" spans="2:13" ht="21" customHeight="1" x14ac:dyDescent="0.25">
      <c r="B205" s="45"/>
      <c r="C205" s="46"/>
      <c r="D205" s="46"/>
      <c r="E205" s="47"/>
      <c r="F205" s="48"/>
      <c r="G205" s="49"/>
      <c r="H205" s="28" t="str">
        <f t="shared" si="16"/>
        <v/>
      </c>
      <c r="I205" s="49"/>
      <c r="J205" s="28" t="str">
        <f t="shared" si="17"/>
        <v/>
      </c>
      <c r="K205" s="35" t="str">
        <f t="shared" si="18"/>
        <v/>
      </c>
      <c r="M205" t="str">
        <f t="shared" si="19"/>
        <v/>
      </c>
    </row>
    <row r="206" spans="2:13" ht="21" customHeight="1" x14ac:dyDescent="0.25">
      <c r="B206" s="45"/>
      <c r="C206" s="46"/>
      <c r="D206" s="46"/>
      <c r="E206" s="47"/>
      <c r="F206" s="48"/>
      <c r="G206" s="49"/>
      <c r="H206" s="28" t="str">
        <f t="shared" si="16"/>
        <v/>
      </c>
      <c r="I206" s="49"/>
      <c r="J206" s="28" t="str">
        <f t="shared" si="17"/>
        <v/>
      </c>
      <c r="K206" s="35" t="str">
        <f t="shared" si="18"/>
        <v/>
      </c>
      <c r="M206" t="str">
        <f t="shared" si="19"/>
        <v/>
      </c>
    </row>
    <row r="207" spans="2:13" ht="21" customHeight="1" x14ac:dyDescent="0.25">
      <c r="B207" s="45"/>
      <c r="C207" s="46"/>
      <c r="D207" s="46"/>
      <c r="E207" s="47"/>
      <c r="F207" s="48"/>
      <c r="G207" s="49"/>
      <c r="H207" s="28" t="str">
        <f t="shared" si="16"/>
        <v/>
      </c>
      <c r="I207" s="49"/>
      <c r="J207" s="28" t="str">
        <f t="shared" si="17"/>
        <v/>
      </c>
      <c r="K207" s="35" t="str">
        <f t="shared" si="18"/>
        <v/>
      </c>
      <c r="M207" t="str">
        <f t="shared" si="19"/>
        <v/>
      </c>
    </row>
    <row r="208" spans="2:13" ht="21" customHeight="1" x14ac:dyDescent="0.25">
      <c r="B208" s="45"/>
      <c r="C208" s="46"/>
      <c r="D208" s="46"/>
      <c r="E208" s="47"/>
      <c r="F208" s="48"/>
      <c r="G208" s="49"/>
      <c r="H208" s="28" t="str">
        <f t="shared" si="16"/>
        <v/>
      </c>
      <c r="I208" s="49"/>
      <c r="J208" s="28" t="str">
        <f t="shared" si="17"/>
        <v/>
      </c>
      <c r="K208" s="35" t="str">
        <f t="shared" si="18"/>
        <v/>
      </c>
      <c r="M208" t="str">
        <f t="shared" si="19"/>
        <v/>
      </c>
    </row>
    <row r="209" spans="2:13" ht="21" customHeight="1" x14ac:dyDescent="0.25">
      <c r="B209" s="45"/>
      <c r="C209" s="46"/>
      <c r="D209" s="46"/>
      <c r="E209" s="47"/>
      <c r="F209" s="48"/>
      <c r="G209" s="49"/>
      <c r="H209" s="28" t="str">
        <f t="shared" si="16"/>
        <v/>
      </c>
      <c r="I209" s="49"/>
      <c r="J209" s="28" t="str">
        <f t="shared" si="17"/>
        <v/>
      </c>
      <c r="K209" s="35" t="str">
        <f t="shared" si="18"/>
        <v/>
      </c>
      <c r="M209" t="str">
        <f t="shared" si="19"/>
        <v/>
      </c>
    </row>
    <row r="210" spans="2:13" ht="21" customHeight="1" x14ac:dyDescent="0.25">
      <c r="B210" s="45"/>
      <c r="C210" s="46"/>
      <c r="D210" s="46"/>
      <c r="E210" s="47"/>
      <c r="F210" s="48"/>
      <c r="G210" s="49"/>
      <c r="H210" s="28" t="str">
        <f t="shared" si="16"/>
        <v/>
      </c>
      <c r="I210" s="49"/>
      <c r="J210" s="28" t="str">
        <f t="shared" si="17"/>
        <v/>
      </c>
      <c r="K210" s="35" t="str">
        <f t="shared" si="18"/>
        <v/>
      </c>
      <c r="M210" t="str">
        <f t="shared" si="19"/>
        <v/>
      </c>
    </row>
    <row r="211" spans="2:13" ht="21" customHeight="1" x14ac:dyDescent="0.25">
      <c r="B211" s="45"/>
      <c r="C211" s="46"/>
      <c r="D211" s="46"/>
      <c r="E211" s="47"/>
      <c r="F211" s="48"/>
      <c r="G211" s="49"/>
      <c r="H211" s="28" t="str">
        <f t="shared" si="16"/>
        <v/>
      </c>
      <c r="I211" s="49"/>
      <c r="J211" s="28" t="str">
        <f t="shared" si="17"/>
        <v/>
      </c>
      <c r="K211" s="35" t="str">
        <f t="shared" si="18"/>
        <v/>
      </c>
      <c r="M211" t="str">
        <f t="shared" si="19"/>
        <v/>
      </c>
    </row>
    <row r="212" spans="2:13" ht="21" customHeight="1" x14ac:dyDescent="0.25">
      <c r="B212" s="45"/>
      <c r="C212" s="46"/>
      <c r="D212" s="46"/>
      <c r="E212" s="47"/>
      <c r="F212" s="48"/>
      <c r="G212" s="49"/>
      <c r="H212" s="28" t="str">
        <f t="shared" si="16"/>
        <v/>
      </c>
      <c r="I212" s="49"/>
      <c r="J212" s="28" t="str">
        <f t="shared" si="17"/>
        <v/>
      </c>
      <c r="K212" s="35" t="str">
        <f t="shared" si="18"/>
        <v/>
      </c>
      <c r="M212" t="str">
        <f t="shared" si="19"/>
        <v/>
      </c>
    </row>
    <row r="213" spans="2:13" ht="21" customHeight="1" x14ac:dyDescent="0.25">
      <c r="B213" s="45"/>
      <c r="C213" s="46"/>
      <c r="D213" s="46"/>
      <c r="E213" s="47"/>
      <c r="F213" s="48"/>
      <c r="G213" s="49"/>
      <c r="H213" s="28" t="str">
        <f t="shared" si="16"/>
        <v/>
      </c>
      <c r="I213" s="49"/>
      <c r="J213" s="28" t="str">
        <f t="shared" si="17"/>
        <v/>
      </c>
      <c r="K213" s="35" t="str">
        <f t="shared" si="18"/>
        <v/>
      </c>
      <c r="M213" t="str">
        <f t="shared" si="19"/>
        <v/>
      </c>
    </row>
    <row r="214" spans="2:13" ht="21" customHeight="1" x14ac:dyDescent="0.25">
      <c r="B214" s="45"/>
      <c r="C214" s="46"/>
      <c r="D214" s="46"/>
      <c r="E214" s="47"/>
      <c r="F214" s="48"/>
      <c r="G214" s="49"/>
      <c r="H214" s="28" t="str">
        <f t="shared" si="16"/>
        <v/>
      </c>
      <c r="I214" s="49"/>
      <c r="J214" s="28" t="str">
        <f t="shared" si="17"/>
        <v/>
      </c>
      <c r="K214" s="35" t="str">
        <f t="shared" si="18"/>
        <v/>
      </c>
      <c r="M214" t="str">
        <f t="shared" si="19"/>
        <v/>
      </c>
    </row>
    <row r="215" spans="2:13" ht="21" customHeight="1" x14ac:dyDescent="0.25">
      <c r="B215" s="45"/>
      <c r="C215" s="46"/>
      <c r="D215" s="46"/>
      <c r="E215" s="47"/>
      <c r="F215" s="48"/>
      <c r="G215" s="49"/>
      <c r="H215" s="28" t="str">
        <f t="shared" si="16"/>
        <v/>
      </c>
      <c r="I215" s="49"/>
      <c r="J215" s="28" t="str">
        <f t="shared" si="17"/>
        <v/>
      </c>
      <c r="K215" s="35" t="str">
        <f t="shared" si="18"/>
        <v/>
      </c>
      <c r="M215" t="str">
        <f t="shared" si="19"/>
        <v/>
      </c>
    </row>
    <row r="216" spans="2:13" ht="21" customHeight="1" x14ac:dyDescent="0.25">
      <c r="B216" s="45"/>
      <c r="C216" s="46"/>
      <c r="D216" s="46"/>
      <c r="E216" s="47"/>
      <c r="F216" s="48"/>
      <c r="G216" s="49"/>
      <c r="H216" s="28" t="str">
        <f t="shared" si="16"/>
        <v/>
      </c>
      <c r="I216" s="49"/>
      <c r="J216" s="28" t="str">
        <f t="shared" si="17"/>
        <v/>
      </c>
      <c r="K216" s="35" t="str">
        <f t="shared" si="18"/>
        <v/>
      </c>
      <c r="M216" t="str">
        <f t="shared" si="19"/>
        <v/>
      </c>
    </row>
    <row r="217" spans="2:13" ht="21" customHeight="1" x14ac:dyDescent="0.25">
      <c r="B217" s="45"/>
      <c r="C217" s="46"/>
      <c r="D217" s="46"/>
      <c r="E217" s="47"/>
      <c r="F217" s="48"/>
      <c r="G217" s="49"/>
      <c r="H217" s="28" t="str">
        <f t="shared" si="16"/>
        <v/>
      </c>
      <c r="I217" s="49"/>
      <c r="J217" s="28" t="str">
        <f t="shared" si="17"/>
        <v/>
      </c>
      <c r="K217" s="35" t="str">
        <f t="shared" si="18"/>
        <v/>
      </c>
      <c r="M217" t="str">
        <f t="shared" si="19"/>
        <v/>
      </c>
    </row>
    <row r="218" spans="2:13" ht="21" customHeight="1" x14ac:dyDescent="0.25">
      <c r="B218" s="45"/>
      <c r="C218" s="46"/>
      <c r="D218" s="46"/>
      <c r="E218" s="47"/>
      <c r="F218" s="48"/>
      <c r="G218" s="49"/>
      <c r="H218" s="28" t="str">
        <f t="shared" si="16"/>
        <v/>
      </c>
      <c r="I218" s="49"/>
      <c r="J218" s="28" t="str">
        <f t="shared" si="17"/>
        <v/>
      </c>
      <c r="K218" s="35" t="str">
        <f t="shared" si="18"/>
        <v/>
      </c>
      <c r="M218" t="str">
        <f t="shared" si="19"/>
        <v/>
      </c>
    </row>
    <row r="219" spans="2:13" ht="21" customHeight="1" x14ac:dyDescent="0.25">
      <c r="B219" s="45"/>
      <c r="C219" s="46"/>
      <c r="D219" s="46"/>
      <c r="E219" s="47"/>
      <c r="F219" s="48"/>
      <c r="G219" s="49"/>
      <c r="H219" s="28" t="str">
        <f t="shared" si="16"/>
        <v/>
      </c>
      <c r="I219" s="49"/>
      <c r="J219" s="28" t="str">
        <f t="shared" si="17"/>
        <v/>
      </c>
      <c r="K219" s="35" t="str">
        <f t="shared" si="18"/>
        <v/>
      </c>
      <c r="M219" t="str">
        <f t="shared" si="19"/>
        <v/>
      </c>
    </row>
    <row r="220" spans="2:13" ht="21" customHeight="1" x14ac:dyDescent="0.25">
      <c r="B220" s="45"/>
      <c r="C220" s="46"/>
      <c r="D220" s="46"/>
      <c r="E220" s="47"/>
      <c r="F220" s="48"/>
      <c r="G220" s="49"/>
      <c r="H220" s="28" t="str">
        <f t="shared" si="16"/>
        <v/>
      </c>
      <c r="I220" s="49"/>
      <c r="J220" s="28" t="str">
        <f t="shared" si="17"/>
        <v/>
      </c>
      <c r="K220" s="35" t="str">
        <f t="shared" si="18"/>
        <v/>
      </c>
      <c r="M220" t="str">
        <f t="shared" si="19"/>
        <v/>
      </c>
    </row>
    <row r="221" spans="2:13" ht="21" customHeight="1" x14ac:dyDescent="0.25">
      <c r="B221" s="45"/>
      <c r="C221" s="46"/>
      <c r="D221" s="46"/>
      <c r="E221" s="47"/>
      <c r="F221" s="48"/>
      <c r="G221" s="49"/>
      <c r="H221" s="28" t="str">
        <f t="shared" si="16"/>
        <v/>
      </c>
      <c r="I221" s="49"/>
      <c r="J221" s="28" t="str">
        <f t="shared" si="17"/>
        <v/>
      </c>
      <c r="K221" s="35" t="str">
        <f t="shared" si="18"/>
        <v/>
      </c>
      <c r="M221" t="str">
        <f t="shared" si="19"/>
        <v/>
      </c>
    </row>
    <row r="222" spans="2:13" ht="21" customHeight="1" x14ac:dyDescent="0.25">
      <c r="B222" s="45"/>
      <c r="C222" s="46"/>
      <c r="D222" s="46"/>
      <c r="E222" s="47"/>
      <c r="F222" s="48"/>
      <c r="G222" s="49"/>
      <c r="H222" s="28" t="str">
        <f t="shared" si="16"/>
        <v/>
      </c>
      <c r="I222" s="49"/>
      <c r="J222" s="28" t="str">
        <f t="shared" si="17"/>
        <v/>
      </c>
      <c r="K222" s="35" t="str">
        <f t="shared" si="18"/>
        <v/>
      </c>
      <c r="M222" t="str">
        <f t="shared" si="19"/>
        <v/>
      </c>
    </row>
    <row r="223" spans="2:13" ht="21" customHeight="1" x14ac:dyDescent="0.25">
      <c r="B223" s="45"/>
      <c r="C223" s="46"/>
      <c r="D223" s="46"/>
      <c r="E223" s="47"/>
      <c r="F223" s="48"/>
      <c r="G223" s="49"/>
      <c r="H223" s="28" t="str">
        <f t="shared" si="16"/>
        <v/>
      </c>
      <c r="I223" s="49"/>
      <c r="J223" s="28" t="str">
        <f t="shared" si="17"/>
        <v/>
      </c>
      <c r="K223" s="35" t="str">
        <f t="shared" si="18"/>
        <v/>
      </c>
      <c r="M223" t="str">
        <f t="shared" si="19"/>
        <v/>
      </c>
    </row>
    <row r="224" spans="2:13" ht="21" customHeight="1" x14ac:dyDescent="0.25">
      <c r="B224" s="45"/>
      <c r="C224" s="46"/>
      <c r="D224" s="46"/>
      <c r="E224" s="47"/>
      <c r="F224" s="48"/>
      <c r="G224" s="49"/>
      <c r="H224" s="28" t="str">
        <f t="shared" si="16"/>
        <v/>
      </c>
      <c r="I224" s="49"/>
      <c r="J224" s="28" t="str">
        <f t="shared" si="17"/>
        <v/>
      </c>
      <c r="K224" s="35" t="str">
        <f t="shared" si="18"/>
        <v/>
      </c>
      <c r="M224" t="str">
        <f t="shared" si="19"/>
        <v/>
      </c>
    </row>
    <row r="225" spans="2:13" ht="21" customHeight="1" x14ac:dyDescent="0.25">
      <c r="B225" s="45"/>
      <c r="C225" s="46"/>
      <c r="D225" s="46"/>
      <c r="E225" s="47"/>
      <c r="F225" s="48"/>
      <c r="G225" s="49"/>
      <c r="H225" s="28" t="str">
        <f t="shared" si="16"/>
        <v/>
      </c>
      <c r="I225" s="49"/>
      <c r="J225" s="28" t="str">
        <f t="shared" si="17"/>
        <v/>
      </c>
      <c r="K225" s="35" t="str">
        <f t="shared" si="18"/>
        <v/>
      </c>
      <c r="M225" t="str">
        <f t="shared" si="19"/>
        <v/>
      </c>
    </row>
    <row r="226" spans="2:13" ht="21" customHeight="1" x14ac:dyDescent="0.25">
      <c r="B226" s="45"/>
      <c r="C226" s="46"/>
      <c r="D226" s="46"/>
      <c r="E226" s="47"/>
      <c r="F226" s="48"/>
      <c r="G226" s="49"/>
      <c r="H226" s="28" t="str">
        <f t="shared" si="16"/>
        <v/>
      </c>
      <c r="I226" s="49"/>
      <c r="J226" s="28" t="str">
        <f t="shared" si="17"/>
        <v/>
      </c>
      <c r="K226" s="35" t="str">
        <f t="shared" si="18"/>
        <v/>
      </c>
      <c r="M226" t="str">
        <f t="shared" si="19"/>
        <v/>
      </c>
    </row>
    <row r="227" spans="2:13" ht="21" customHeight="1" x14ac:dyDescent="0.25">
      <c r="B227" s="45"/>
      <c r="C227" s="46"/>
      <c r="D227" s="46"/>
      <c r="E227" s="47"/>
      <c r="F227" s="48"/>
      <c r="G227" s="49"/>
      <c r="H227" s="28" t="str">
        <f t="shared" si="16"/>
        <v/>
      </c>
      <c r="I227" s="49"/>
      <c r="J227" s="28" t="str">
        <f t="shared" si="17"/>
        <v/>
      </c>
      <c r="K227" s="35" t="str">
        <f t="shared" si="18"/>
        <v/>
      </c>
      <c r="M227" t="str">
        <f t="shared" si="19"/>
        <v/>
      </c>
    </row>
    <row r="228" spans="2:13" ht="21" customHeight="1" x14ac:dyDescent="0.25">
      <c r="B228" s="45"/>
      <c r="C228" s="46"/>
      <c r="D228" s="46"/>
      <c r="E228" s="47"/>
      <c r="F228" s="48"/>
      <c r="G228" s="49"/>
      <c r="H228" s="28" t="str">
        <f t="shared" si="16"/>
        <v/>
      </c>
      <c r="I228" s="49"/>
      <c r="J228" s="28" t="str">
        <f t="shared" si="17"/>
        <v/>
      </c>
      <c r="K228" s="35" t="str">
        <f t="shared" si="18"/>
        <v/>
      </c>
      <c r="M228" t="str">
        <f t="shared" si="19"/>
        <v/>
      </c>
    </row>
    <row r="229" spans="2:13" ht="21" customHeight="1" x14ac:dyDescent="0.25">
      <c r="B229" s="45"/>
      <c r="C229" s="46"/>
      <c r="D229" s="46"/>
      <c r="E229" s="47"/>
      <c r="F229" s="48"/>
      <c r="G229" s="49"/>
      <c r="H229" s="28" t="str">
        <f t="shared" si="16"/>
        <v/>
      </c>
      <c r="I229" s="49"/>
      <c r="J229" s="28" t="str">
        <f t="shared" si="17"/>
        <v/>
      </c>
      <c r="K229" s="35" t="str">
        <f t="shared" si="18"/>
        <v/>
      </c>
      <c r="M229" t="str">
        <f t="shared" si="19"/>
        <v/>
      </c>
    </row>
    <row r="230" spans="2:13" ht="21" customHeight="1" x14ac:dyDescent="0.25">
      <c r="B230" s="45"/>
      <c r="C230" s="46"/>
      <c r="D230" s="46"/>
      <c r="E230" s="47"/>
      <c r="F230" s="48"/>
      <c r="G230" s="49"/>
      <c r="H230" s="28" t="str">
        <f t="shared" si="16"/>
        <v/>
      </c>
      <c r="I230" s="49"/>
      <c r="J230" s="28" t="str">
        <f t="shared" si="17"/>
        <v/>
      </c>
      <c r="K230" s="35" t="str">
        <f t="shared" si="18"/>
        <v/>
      </c>
      <c r="M230" t="str">
        <f t="shared" si="19"/>
        <v/>
      </c>
    </row>
    <row r="231" spans="2:13" ht="21" customHeight="1" x14ac:dyDescent="0.25">
      <c r="B231" s="45"/>
      <c r="C231" s="46"/>
      <c r="D231" s="46"/>
      <c r="E231" s="47"/>
      <c r="F231" s="48"/>
      <c r="G231" s="49"/>
      <c r="H231" s="28" t="str">
        <f t="shared" si="16"/>
        <v/>
      </c>
      <c r="I231" s="49"/>
      <c r="J231" s="28" t="str">
        <f t="shared" si="17"/>
        <v/>
      </c>
      <c r="K231" s="35" t="str">
        <f t="shared" si="18"/>
        <v/>
      </c>
      <c r="M231" t="str">
        <f t="shared" si="19"/>
        <v/>
      </c>
    </row>
    <row r="232" spans="2:13" ht="21" customHeight="1" x14ac:dyDescent="0.25">
      <c r="B232" s="45"/>
      <c r="C232" s="46"/>
      <c r="D232" s="46"/>
      <c r="E232" s="47"/>
      <c r="F232" s="48"/>
      <c r="G232" s="49"/>
      <c r="H232" s="28" t="str">
        <f t="shared" si="16"/>
        <v/>
      </c>
      <c r="I232" s="49"/>
      <c r="J232" s="28" t="str">
        <f t="shared" si="17"/>
        <v/>
      </c>
      <c r="K232" s="35" t="str">
        <f t="shared" si="18"/>
        <v/>
      </c>
      <c r="M232" t="str">
        <f t="shared" si="19"/>
        <v/>
      </c>
    </row>
    <row r="233" spans="2:13" ht="21" customHeight="1" x14ac:dyDescent="0.25">
      <c r="B233" s="45"/>
      <c r="C233" s="46"/>
      <c r="D233" s="46"/>
      <c r="E233" s="47"/>
      <c r="F233" s="48"/>
      <c r="G233" s="49"/>
      <c r="H233" s="28" t="str">
        <f t="shared" si="16"/>
        <v/>
      </c>
      <c r="I233" s="49"/>
      <c r="J233" s="28" t="str">
        <f t="shared" si="17"/>
        <v/>
      </c>
      <c r="K233" s="35" t="str">
        <f t="shared" si="18"/>
        <v/>
      </c>
      <c r="M233" t="str">
        <f t="shared" si="19"/>
        <v/>
      </c>
    </row>
    <row r="234" spans="2:13" ht="21" customHeight="1" x14ac:dyDescent="0.25">
      <c r="B234" s="45"/>
      <c r="C234" s="46"/>
      <c r="D234" s="46"/>
      <c r="E234" s="47"/>
      <c r="F234" s="48"/>
      <c r="G234" s="49"/>
      <c r="H234" s="28" t="str">
        <f t="shared" si="16"/>
        <v/>
      </c>
      <c r="I234" s="49"/>
      <c r="J234" s="28" t="str">
        <f t="shared" si="17"/>
        <v/>
      </c>
      <c r="K234" s="35" t="str">
        <f t="shared" si="18"/>
        <v/>
      </c>
      <c r="M234" t="str">
        <f t="shared" si="19"/>
        <v/>
      </c>
    </row>
    <row r="235" spans="2:13" ht="21" customHeight="1" x14ac:dyDescent="0.25">
      <c r="B235" s="45"/>
      <c r="C235" s="46"/>
      <c r="D235" s="46"/>
      <c r="E235" s="47"/>
      <c r="F235" s="48"/>
      <c r="G235" s="49"/>
      <c r="H235" s="28" t="str">
        <f t="shared" si="16"/>
        <v/>
      </c>
      <c r="I235" s="49"/>
      <c r="J235" s="28" t="str">
        <f t="shared" si="17"/>
        <v/>
      </c>
      <c r="K235" s="35" t="str">
        <f t="shared" si="18"/>
        <v/>
      </c>
      <c r="M235" t="str">
        <f t="shared" si="19"/>
        <v/>
      </c>
    </row>
    <row r="236" spans="2:13" ht="21" customHeight="1" x14ac:dyDescent="0.25">
      <c r="B236" s="45"/>
      <c r="C236" s="46"/>
      <c r="D236" s="46"/>
      <c r="E236" s="47"/>
      <c r="F236" s="48"/>
      <c r="G236" s="49"/>
      <c r="H236" s="28" t="str">
        <f t="shared" si="16"/>
        <v/>
      </c>
      <c r="I236" s="49"/>
      <c r="J236" s="28" t="str">
        <f t="shared" si="17"/>
        <v/>
      </c>
      <c r="K236" s="35" t="str">
        <f t="shared" si="18"/>
        <v/>
      </c>
      <c r="M236" t="str">
        <f t="shared" si="19"/>
        <v/>
      </c>
    </row>
    <row r="237" spans="2:13" ht="21" customHeight="1" x14ac:dyDescent="0.25">
      <c r="B237" s="45"/>
      <c r="C237" s="46"/>
      <c r="D237" s="46"/>
      <c r="E237" s="47"/>
      <c r="F237" s="48"/>
      <c r="G237" s="49"/>
      <c r="H237" s="28" t="str">
        <f t="shared" si="16"/>
        <v/>
      </c>
      <c r="I237" s="49"/>
      <c r="J237" s="28" t="str">
        <f t="shared" si="17"/>
        <v/>
      </c>
      <c r="K237" s="35" t="str">
        <f t="shared" si="18"/>
        <v/>
      </c>
      <c r="M237" t="str">
        <f t="shared" si="19"/>
        <v/>
      </c>
    </row>
    <row r="238" spans="2:13" ht="21" customHeight="1" x14ac:dyDescent="0.25">
      <c r="B238" s="45"/>
      <c r="C238" s="46"/>
      <c r="D238" s="46"/>
      <c r="E238" s="47"/>
      <c r="F238" s="48"/>
      <c r="G238" s="49"/>
      <c r="H238" s="28" t="str">
        <f t="shared" si="16"/>
        <v/>
      </c>
      <c r="I238" s="49"/>
      <c r="J238" s="28" t="str">
        <f t="shared" si="17"/>
        <v/>
      </c>
      <c r="K238" s="35" t="str">
        <f t="shared" si="18"/>
        <v/>
      </c>
      <c r="M238" t="str">
        <f t="shared" si="19"/>
        <v/>
      </c>
    </row>
    <row r="239" spans="2:13" ht="21" customHeight="1" x14ac:dyDescent="0.25">
      <c r="B239" s="45"/>
      <c r="C239" s="46"/>
      <c r="D239" s="46"/>
      <c r="E239" s="47"/>
      <c r="F239" s="48"/>
      <c r="G239" s="49"/>
      <c r="H239" s="28" t="str">
        <f t="shared" si="16"/>
        <v/>
      </c>
      <c r="I239" s="49"/>
      <c r="J239" s="28" t="str">
        <f t="shared" si="17"/>
        <v/>
      </c>
      <c r="K239" s="35" t="str">
        <f t="shared" si="18"/>
        <v/>
      </c>
      <c r="M239" t="str">
        <f t="shared" si="19"/>
        <v/>
      </c>
    </row>
    <row r="240" spans="2:13" ht="21" customHeight="1" x14ac:dyDescent="0.25">
      <c r="B240" s="45"/>
      <c r="C240" s="46"/>
      <c r="D240" s="46"/>
      <c r="E240" s="47"/>
      <c r="F240" s="48"/>
      <c r="G240" s="49"/>
      <c r="H240" s="28" t="str">
        <f t="shared" si="16"/>
        <v/>
      </c>
      <c r="I240" s="49"/>
      <c r="J240" s="28" t="str">
        <f t="shared" si="17"/>
        <v/>
      </c>
      <c r="K240" s="35" t="str">
        <f t="shared" si="18"/>
        <v/>
      </c>
      <c r="M240" t="str">
        <f t="shared" si="19"/>
        <v/>
      </c>
    </row>
    <row r="241" spans="2:13" ht="21" customHeight="1" x14ac:dyDescent="0.25">
      <c r="B241" s="45"/>
      <c r="C241" s="46"/>
      <c r="D241" s="46"/>
      <c r="E241" s="47"/>
      <c r="F241" s="48"/>
      <c r="G241" s="49"/>
      <c r="H241" s="28" t="str">
        <f t="shared" si="16"/>
        <v/>
      </c>
      <c r="I241" s="49"/>
      <c r="J241" s="28" t="str">
        <f t="shared" si="17"/>
        <v/>
      </c>
      <c r="K241" s="35" t="str">
        <f t="shared" si="18"/>
        <v/>
      </c>
      <c r="M241" t="str">
        <f t="shared" si="19"/>
        <v/>
      </c>
    </row>
    <row r="242" spans="2:13" ht="21" customHeight="1" x14ac:dyDescent="0.25">
      <c r="B242" s="45"/>
      <c r="C242" s="46"/>
      <c r="D242" s="46"/>
      <c r="E242" s="47"/>
      <c r="F242" s="48"/>
      <c r="G242" s="49"/>
      <c r="H242" s="28" t="str">
        <f t="shared" si="16"/>
        <v/>
      </c>
      <c r="I242" s="49"/>
      <c r="J242" s="28" t="str">
        <f t="shared" si="17"/>
        <v/>
      </c>
      <c r="K242" s="35" t="str">
        <f t="shared" si="18"/>
        <v/>
      </c>
      <c r="M242" t="str">
        <f t="shared" si="19"/>
        <v/>
      </c>
    </row>
    <row r="243" spans="2:13" ht="21" customHeight="1" x14ac:dyDescent="0.25">
      <c r="B243" s="45"/>
      <c r="C243" s="46"/>
      <c r="D243" s="46"/>
      <c r="E243" s="47"/>
      <c r="F243" s="48"/>
      <c r="G243" s="49"/>
      <c r="H243" s="28" t="str">
        <f t="shared" si="16"/>
        <v/>
      </c>
      <c r="I243" s="49"/>
      <c r="J243" s="28" t="str">
        <f t="shared" si="17"/>
        <v/>
      </c>
      <c r="K243" s="35" t="str">
        <f t="shared" si="18"/>
        <v/>
      </c>
      <c r="M243" t="str">
        <f t="shared" si="19"/>
        <v/>
      </c>
    </row>
    <row r="244" spans="2:13" ht="21" customHeight="1" x14ac:dyDescent="0.25">
      <c r="B244" s="45"/>
      <c r="C244" s="46"/>
      <c r="D244" s="46"/>
      <c r="E244" s="47"/>
      <c r="F244" s="48"/>
      <c r="G244" s="49"/>
      <c r="H244" s="28" t="str">
        <f t="shared" si="16"/>
        <v/>
      </c>
      <c r="I244" s="49"/>
      <c r="J244" s="28" t="str">
        <f t="shared" si="17"/>
        <v/>
      </c>
      <c r="K244" s="35" t="str">
        <f t="shared" si="18"/>
        <v/>
      </c>
      <c r="M244" t="str">
        <f t="shared" si="19"/>
        <v/>
      </c>
    </row>
    <row r="245" spans="2:13" ht="21" customHeight="1" x14ac:dyDescent="0.25">
      <c r="B245" s="45"/>
      <c r="C245" s="46"/>
      <c r="D245" s="46"/>
      <c r="E245" s="47"/>
      <c r="F245" s="48"/>
      <c r="G245" s="49"/>
      <c r="H245" s="28" t="str">
        <f t="shared" si="16"/>
        <v/>
      </c>
      <c r="I245" s="49"/>
      <c r="J245" s="28" t="str">
        <f t="shared" si="17"/>
        <v/>
      </c>
      <c r="K245" s="35" t="str">
        <f t="shared" si="18"/>
        <v/>
      </c>
      <c r="M245" t="str">
        <f t="shared" si="19"/>
        <v/>
      </c>
    </row>
    <row r="246" spans="2:13" ht="21" customHeight="1" x14ac:dyDescent="0.25">
      <c r="B246" s="45"/>
      <c r="C246" s="46"/>
      <c r="D246" s="46"/>
      <c r="E246" s="47"/>
      <c r="F246" s="48"/>
      <c r="G246" s="49"/>
      <c r="H246" s="28" t="str">
        <f t="shared" si="16"/>
        <v/>
      </c>
      <c r="I246" s="49"/>
      <c r="J246" s="28" t="str">
        <f t="shared" si="17"/>
        <v/>
      </c>
      <c r="K246" s="35" t="str">
        <f t="shared" si="18"/>
        <v/>
      </c>
      <c r="M246" t="str">
        <f t="shared" si="19"/>
        <v/>
      </c>
    </row>
    <row r="247" spans="2:13" ht="21" customHeight="1" x14ac:dyDescent="0.25">
      <c r="B247" s="45"/>
      <c r="C247" s="46"/>
      <c r="D247" s="46"/>
      <c r="E247" s="47"/>
      <c r="F247" s="48"/>
      <c r="G247" s="49"/>
      <c r="H247" s="28" t="str">
        <f t="shared" si="16"/>
        <v/>
      </c>
      <c r="I247" s="49"/>
      <c r="J247" s="28" t="str">
        <f t="shared" si="17"/>
        <v/>
      </c>
      <c r="K247" s="35" t="str">
        <f t="shared" si="18"/>
        <v/>
      </c>
      <c r="M247" t="str">
        <f t="shared" si="19"/>
        <v/>
      </c>
    </row>
    <row r="248" spans="2:13" ht="21" customHeight="1" x14ac:dyDescent="0.25">
      <c r="B248" s="45"/>
      <c r="C248" s="46"/>
      <c r="D248" s="46"/>
      <c r="E248" s="47"/>
      <c r="F248" s="48"/>
      <c r="G248" s="49"/>
      <c r="H248" s="28" t="str">
        <f t="shared" si="16"/>
        <v/>
      </c>
      <c r="I248" s="49"/>
      <c r="J248" s="28" t="str">
        <f t="shared" si="17"/>
        <v/>
      </c>
      <c r="K248" s="35" t="str">
        <f t="shared" si="18"/>
        <v/>
      </c>
      <c r="M248" t="str">
        <f t="shared" si="19"/>
        <v/>
      </c>
    </row>
    <row r="249" spans="2:13" ht="21" customHeight="1" x14ac:dyDescent="0.25">
      <c r="B249" s="45"/>
      <c r="C249" s="46"/>
      <c r="D249" s="46"/>
      <c r="E249" s="47"/>
      <c r="F249" s="48"/>
      <c r="G249" s="49"/>
      <c r="H249" s="28" t="str">
        <f t="shared" si="16"/>
        <v/>
      </c>
      <c r="I249" s="49"/>
      <c r="J249" s="28" t="str">
        <f t="shared" si="17"/>
        <v/>
      </c>
      <c r="K249" s="35" t="str">
        <f t="shared" si="18"/>
        <v/>
      </c>
      <c r="M249" t="str">
        <f t="shared" si="19"/>
        <v/>
      </c>
    </row>
    <row r="250" spans="2:13" ht="21" customHeight="1" x14ac:dyDescent="0.25">
      <c r="B250" s="45"/>
      <c r="C250" s="46"/>
      <c r="D250" s="46"/>
      <c r="E250" s="47"/>
      <c r="F250" s="48"/>
      <c r="G250" s="49"/>
      <c r="H250" s="28" t="str">
        <f t="shared" si="16"/>
        <v/>
      </c>
      <c r="I250" s="49"/>
      <c r="J250" s="28" t="str">
        <f t="shared" si="17"/>
        <v/>
      </c>
      <c r="K250" s="35" t="str">
        <f t="shared" si="18"/>
        <v/>
      </c>
      <c r="M250" t="str">
        <f t="shared" si="19"/>
        <v/>
      </c>
    </row>
    <row r="251" spans="2:13" ht="21" customHeight="1" x14ac:dyDescent="0.25">
      <c r="B251" s="45"/>
      <c r="C251" s="46"/>
      <c r="D251" s="46"/>
      <c r="E251" s="47"/>
      <c r="F251" s="48"/>
      <c r="G251" s="49"/>
      <c r="H251" s="28" t="str">
        <f t="shared" si="16"/>
        <v/>
      </c>
      <c r="I251" s="49"/>
      <c r="J251" s="28" t="str">
        <f t="shared" si="17"/>
        <v/>
      </c>
      <c r="K251" s="35" t="str">
        <f t="shared" si="18"/>
        <v/>
      </c>
      <c r="M251" t="str">
        <f t="shared" si="19"/>
        <v/>
      </c>
    </row>
    <row r="252" spans="2:13" ht="21" customHeight="1" x14ac:dyDescent="0.25">
      <c r="B252" s="45"/>
      <c r="C252" s="46"/>
      <c r="D252" s="46"/>
      <c r="E252" s="47"/>
      <c r="F252" s="48"/>
      <c r="G252" s="49"/>
      <c r="H252" s="28" t="str">
        <f t="shared" si="16"/>
        <v/>
      </c>
      <c r="I252" s="49"/>
      <c r="J252" s="28" t="str">
        <f t="shared" si="17"/>
        <v/>
      </c>
      <c r="K252" s="35" t="str">
        <f t="shared" si="18"/>
        <v/>
      </c>
      <c r="M252" t="str">
        <f t="shared" si="19"/>
        <v/>
      </c>
    </row>
    <row r="253" spans="2:13" ht="21" customHeight="1" x14ac:dyDescent="0.25">
      <c r="B253" s="45"/>
      <c r="C253" s="46"/>
      <c r="D253" s="46"/>
      <c r="E253" s="47"/>
      <c r="F253" s="48"/>
      <c r="G253" s="49"/>
      <c r="H253" s="28" t="str">
        <f t="shared" si="16"/>
        <v/>
      </c>
      <c r="I253" s="49"/>
      <c r="J253" s="28" t="str">
        <f t="shared" si="17"/>
        <v/>
      </c>
      <c r="K253" s="35" t="str">
        <f t="shared" si="18"/>
        <v/>
      </c>
      <c r="M253" t="str">
        <f t="shared" si="19"/>
        <v/>
      </c>
    </row>
    <row r="254" spans="2:13" ht="21" customHeight="1" x14ac:dyDescent="0.25">
      <c r="B254" s="45"/>
      <c r="C254" s="46"/>
      <c r="D254" s="46"/>
      <c r="E254" s="47"/>
      <c r="F254" s="48"/>
      <c r="G254" s="49"/>
      <c r="H254" s="28" t="str">
        <f t="shared" si="16"/>
        <v/>
      </c>
      <c r="I254" s="49"/>
      <c r="J254" s="28" t="str">
        <f t="shared" si="17"/>
        <v/>
      </c>
      <c r="K254" s="35" t="str">
        <f t="shared" si="18"/>
        <v/>
      </c>
      <c r="M254" t="str">
        <f t="shared" si="19"/>
        <v/>
      </c>
    </row>
    <row r="255" spans="2:13" ht="21" customHeight="1" x14ac:dyDescent="0.25">
      <c r="B255" s="45"/>
      <c r="C255" s="46"/>
      <c r="D255" s="46"/>
      <c r="E255" s="47"/>
      <c r="F255" s="48"/>
      <c r="G255" s="49"/>
      <c r="H255" s="28" t="str">
        <f t="shared" si="16"/>
        <v/>
      </c>
      <c r="I255" s="49"/>
      <c r="J255" s="28" t="str">
        <f t="shared" si="17"/>
        <v/>
      </c>
      <c r="K255" s="35" t="str">
        <f t="shared" si="18"/>
        <v/>
      </c>
      <c r="M255" t="str">
        <f t="shared" si="19"/>
        <v/>
      </c>
    </row>
    <row r="256" spans="2:13" ht="21" customHeight="1" x14ac:dyDescent="0.25">
      <c r="B256" s="45"/>
      <c r="C256" s="46"/>
      <c r="D256" s="46"/>
      <c r="E256" s="47"/>
      <c r="F256" s="48"/>
      <c r="G256" s="49"/>
      <c r="H256" s="28" t="str">
        <f t="shared" si="16"/>
        <v/>
      </c>
      <c r="I256" s="49"/>
      <c r="J256" s="28" t="str">
        <f t="shared" si="17"/>
        <v/>
      </c>
      <c r="K256" s="35" t="str">
        <f t="shared" si="18"/>
        <v/>
      </c>
      <c r="M256" t="str">
        <f t="shared" si="19"/>
        <v/>
      </c>
    </row>
    <row r="257" spans="2:13" ht="21" customHeight="1" x14ac:dyDescent="0.25">
      <c r="B257" s="45"/>
      <c r="C257" s="46"/>
      <c r="D257" s="46"/>
      <c r="E257" s="47"/>
      <c r="F257" s="48"/>
      <c r="G257" s="49"/>
      <c r="H257" s="28" t="str">
        <f t="shared" si="16"/>
        <v/>
      </c>
      <c r="I257" s="49"/>
      <c r="J257" s="28" t="str">
        <f t="shared" si="17"/>
        <v/>
      </c>
      <c r="K257" s="35" t="str">
        <f t="shared" si="18"/>
        <v/>
      </c>
      <c r="M257" t="str">
        <f t="shared" si="19"/>
        <v/>
      </c>
    </row>
    <row r="258" spans="2:13" ht="21" customHeight="1" x14ac:dyDescent="0.25">
      <c r="B258" s="45"/>
      <c r="C258" s="46"/>
      <c r="D258" s="46"/>
      <c r="E258" s="47"/>
      <c r="F258" s="48"/>
      <c r="G258" s="49"/>
      <c r="H258" s="28" t="str">
        <f t="shared" si="16"/>
        <v/>
      </c>
      <c r="I258" s="49"/>
      <c r="J258" s="28" t="str">
        <f t="shared" si="17"/>
        <v/>
      </c>
      <c r="K258" s="35" t="str">
        <f t="shared" si="18"/>
        <v/>
      </c>
      <c r="M258" t="str">
        <f t="shared" si="19"/>
        <v/>
      </c>
    </row>
    <row r="259" spans="2:13" ht="21" customHeight="1" x14ac:dyDescent="0.25">
      <c r="B259" s="45"/>
      <c r="C259" s="46"/>
      <c r="D259" s="46"/>
      <c r="E259" s="47"/>
      <c r="F259" s="48"/>
      <c r="G259" s="49"/>
      <c r="H259" s="28" t="str">
        <f t="shared" si="16"/>
        <v/>
      </c>
      <c r="I259" s="49"/>
      <c r="J259" s="28" t="str">
        <f t="shared" si="17"/>
        <v/>
      </c>
      <c r="K259" s="35" t="str">
        <f t="shared" si="18"/>
        <v/>
      </c>
      <c r="M259" t="str">
        <f t="shared" si="19"/>
        <v/>
      </c>
    </row>
    <row r="260" spans="2:13" ht="21" customHeight="1" x14ac:dyDescent="0.25">
      <c r="B260" s="45"/>
      <c r="C260" s="46"/>
      <c r="D260" s="46"/>
      <c r="E260" s="47"/>
      <c r="F260" s="48"/>
      <c r="G260" s="49"/>
      <c r="H260" s="28" t="str">
        <f t="shared" si="16"/>
        <v/>
      </c>
      <c r="I260" s="49"/>
      <c r="J260" s="28" t="str">
        <f t="shared" si="17"/>
        <v/>
      </c>
      <c r="K260" s="35" t="str">
        <f t="shared" si="18"/>
        <v/>
      </c>
      <c r="M260" t="str">
        <f t="shared" si="19"/>
        <v/>
      </c>
    </row>
    <row r="261" spans="2:13" ht="21" customHeight="1" x14ac:dyDescent="0.25">
      <c r="B261" s="45"/>
      <c r="C261" s="46"/>
      <c r="D261" s="46"/>
      <c r="E261" s="47"/>
      <c r="F261" s="48"/>
      <c r="G261" s="49"/>
      <c r="H261" s="28" t="str">
        <f t="shared" si="16"/>
        <v/>
      </c>
      <c r="I261" s="49"/>
      <c r="J261" s="28" t="str">
        <f t="shared" si="17"/>
        <v/>
      </c>
      <c r="K261" s="35" t="str">
        <f t="shared" si="18"/>
        <v/>
      </c>
      <c r="M261" t="str">
        <f t="shared" si="19"/>
        <v/>
      </c>
    </row>
    <row r="262" spans="2:13" ht="21" customHeight="1" x14ac:dyDescent="0.25">
      <c r="B262" s="45"/>
      <c r="C262" s="46"/>
      <c r="D262" s="46"/>
      <c r="E262" s="47"/>
      <c r="F262" s="48"/>
      <c r="G262" s="49"/>
      <c r="H262" s="28" t="str">
        <f t="shared" si="16"/>
        <v/>
      </c>
      <c r="I262" s="49"/>
      <c r="J262" s="28" t="str">
        <f t="shared" si="17"/>
        <v/>
      </c>
      <c r="K262" s="35" t="str">
        <f t="shared" si="18"/>
        <v/>
      </c>
      <c r="M262" t="str">
        <f t="shared" si="19"/>
        <v/>
      </c>
    </row>
    <row r="263" spans="2:13" ht="21" customHeight="1" x14ac:dyDescent="0.25">
      <c r="B263" s="45"/>
      <c r="C263" s="46"/>
      <c r="D263" s="46"/>
      <c r="E263" s="47"/>
      <c r="F263" s="48"/>
      <c r="G263" s="49"/>
      <c r="H263" s="28" t="str">
        <f t="shared" si="16"/>
        <v/>
      </c>
      <c r="I263" s="49"/>
      <c r="J263" s="28" t="str">
        <f t="shared" si="17"/>
        <v/>
      </c>
      <c r="K263" s="35" t="str">
        <f t="shared" si="18"/>
        <v/>
      </c>
      <c r="M263" t="str">
        <f t="shared" si="19"/>
        <v/>
      </c>
    </row>
    <row r="264" spans="2:13" ht="21" customHeight="1" x14ac:dyDescent="0.25">
      <c r="B264" s="45"/>
      <c r="C264" s="46"/>
      <c r="D264" s="46"/>
      <c r="E264" s="47"/>
      <c r="F264" s="48"/>
      <c r="G264" s="49"/>
      <c r="H264" s="28" t="str">
        <f t="shared" ref="H264:H327" si="20">IF(G264&lt;&gt;"",G264-G264/((100+F264)/100),"")</f>
        <v/>
      </c>
      <c r="I264" s="49"/>
      <c r="J264" s="28" t="str">
        <f t="shared" ref="J264:J327" si="21">IF(I264&lt;&gt;"",I264-I264/((100+F264)/100),"")</f>
        <v/>
      </c>
      <c r="K264" s="35" t="str">
        <f t="shared" ref="K264:K327" si="22">IF(C264&lt;&gt;0,IF(G264&gt;0,K263+G264,IF(I264&gt;=0,K263-I264,"")),"")</f>
        <v/>
      </c>
      <c r="M264" t="str">
        <f t="shared" ref="M264:M327" si="23">IF(K265="",K264,"0")</f>
        <v/>
      </c>
    </row>
    <row r="265" spans="2:13" ht="21" customHeight="1" x14ac:dyDescent="0.25">
      <c r="B265" s="45"/>
      <c r="C265" s="46"/>
      <c r="D265" s="46"/>
      <c r="E265" s="47"/>
      <c r="F265" s="48"/>
      <c r="G265" s="49"/>
      <c r="H265" s="28" t="str">
        <f t="shared" si="20"/>
        <v/>
      </c>
      <c r="I265" s="49"/>
      <c r="J265" s="28" t="str">
        <f t="shared" si="21"/>
        <v/>
      </c>
      <c r="K265" s="35" t="str">
        <f t="shared" si="22"/>
        <v/>
      </c>
      <c r="M265" t="str">
        <f t="shared" si="23"/>
        <v/>
      </c>
    </row>
    <row r="266" spans="2:13" ht="21" customHeight="1" x14ac:dyDescent="0.25">
      <c r="B266" s="45"/>
      <c r="C266" s="46"/>
      <c r="D266" s="46"/>
      <c r="E266" s="47"/>
      <c r="F266" s="48"/>
      <c r="G266" s="49"/>
      <c r="H266" s="28" t="str">
        <f t="shared" si="20"/>
        <v/>
      </c>
      <c r="I266" s="49"/>
      <c r="J266" s="28" t="str">
        <f t="shared" si="21"/>
        <v/>
      </c>
      <c r="K266" s="35" t="str">
        <f t="shared" si="22"/>
        <v/>
      </c>
      <c r="M266" t="str">
        <f t="shared" si="23"/>
        <v/>
      </c>
    </row>
    <row r="267" spans="2:13" ht="21" customHeight="1" x14ac:dyDescent="0.25">
      <c r="B267" s="45"/>
      <c r="C267" s="46"/>
      <c r="D267" s="46"/>
      <c r="E267" s="47"/>
      <c r="F267" s="48"/>
      <c r="G267" s="49"/>
      <c r="H267" s="28" t="str">
        <f t="shared" si="20"/>
        <v/>
      </c>
      <c r="I267" s="49"/>
      <c r="J267" s="28" t="str">
        <f t="shared" si="21"/>
        <v/>
      </c>
      <c r="K267" s="35" t="str">
        <f t="shared" si="22"/>
        <v/>
      </c>
      <c r="M267" t="str">
        <f t="shared" si="23"/>
        <v/>
      </c>
    </row>
    <row r="268" spans="2:13" ht="21" customHeight="1" x14ac:dyDescent="0.25">
      <c r="B268" s="45"/>
      <c r="C268" s="46"/>
      <c r="D268" s="46"/>
      <c r="E268" s="47"/>
      <c r="F268" s="48"/>
      <c r="G268" s="49"/>
      <c r="H268" s="28" t="str">
        <f t="shared" si="20"/>
        <v/>
      </c>
      <c r="I268" s="49"/>
      <c r="J268" s="28" t="str">
        <f t="shared" si="21"/>
        <v/>
      </c>
      <c r="K268" s="35" t="str">
        <f t="shared" si="22"/>
        <v/>
      </c>
      <c r="M268" t="str">
        <f t="shared" si="23"/>
        <v/>
      </c>
    </row>
    <row r="269" spans="2:13" ht="21" customHeight="1" x14ac:dyDescent="0.25">
      <c r="B269" s="45"/>
      <c r="C269" s="46"/>
      <c r="D269" s="46"/>
      <c r="E269" s="47"/>
      <c r="F269" s="48"/>
      <c r="G269" s="49"/>
      <c r="H269" s="28" t="str">
        <f t="shared" si="20"/>
        <v/>
      </c>
      <c r="I269" s="49"/>
      <c r="J269" s="28" t="str">
        <f t="shared" si="21"/>
        <v/>
      </c>
      <c r="K269" s="35" t="str">
        <f t="shared" si="22"/>
        <v/>
      </c>
      <c r="M269" t="str">
        <f t="shared" si="23"/>
        <v/>
      </c>
    </row>
    <row r="270" spans="2:13" ht="21" customHeight="1" x14ac:dyDescent="0.25">
      <c r="B270" s="45"/>
      <c r="C270" s="46"/>
      <c r="D270" s="46"/>
      <c r="E270" s="47"/>
      <c r="F270" s="48"/>
      <c r="G270" s="49"/>
      <c r="H270" s="28" t="str">
        <f t="shared" si="20"/>
        <v/>
      </c>
      <c r="I270" s="49"/>
      <c r="J270" s="28" t="str">
        <f t="shared" si="21"/>
        <v/>
      </c>
      <c r="K270" s="35" t="str">
        <f t="shared" si="22"/>
        <v/>
      </c>
      <c r="M270" t="str">
        <f t="shared" si="23"/>
        <v/>
      </c>
    </row>
    <row r="271" spans="2:13" ht="21" customHeight="1" x14ac:dyDescent="0.25">
      <c r="B271" s="45"/>
      <c r="C271" s="46"/>
      <c r="D271" s="46"/>
      <c r="E271" s="47"/>
      <c r="F271" s="48"/>
      <c r="G271" s="49"/>
      <c r="H271" s="28" t="str">
        <f t="shared" si="20"/>
        <v/>
      </c>
      <c r="I271" s="49"/>
      <c r="J271" s="28" t="str">
        <f t="shared" si="21"/>
        <v/>
      </c>
      <c r="K271" s="35" t="str">
        <f t="shared" si="22"/>
        <v/>
      </c>
      <c r="M271" t="str">
        <f t="shared" si="23"/>
        <v/>
      </c>
    </row>
    <row r="272" spans="2:13" ht="21" customHeight="1" x14ac:dyDescent="0.25">
      <c r="B272" s="45"/>
      <c r="C272" s="46"/>
      <c r="D272" s="46"/>
      <c r="E272" s="47"/>
      <c r="F272" s="48"/>
      <c r="G272" s="49"/>
      <c r="H272" s="28" t="str">
        <f t="shared" si="20"/>
        <v/>
      </c>
      <c r="I272" s="49"/>
      <c r="J272" s="28" t="str">
        <f t="shared" si="21"/>
        <v/>
      </c>
      <c r="K272" s="35" t="str">
        <f t="shared" si="22"/>
        <v/>
      </c>
      <c r="M272" t="str">
        <f t="shared" si="23"/>
        <v/>
      </c>
    </row>
    <row r="273" spans="2:13" ht="21" customHeight="1" x14ac:dyDescent="0.25">
      <c r="B273" s="45"/>
      <c r="C273" s="46"/>
      <c r="D273" s="46"/>
      <c r="E273" s="47"/>
      <c r="F273" s="48"/>
      <c r="G273" s="49"/>
      <c r="H273" s="28" t="str">
        <f t="shared" si="20"/>
        <v/>
      </c>
      <c r="I273" s="49"/>
      <c r="J273" s="28" t="str">
        <f t="shared" si="21"/>
        <v/>
      </c>
      <c r="K273" s="35" t="str">
        <f t="shared" si="22"/>
        <v/>
      </c>
      <c r="M273" t="str">
        <f t="shared" si="23"/>
        <v/>
      </c>
    </row>
    <row r="274" spans="2:13" ht="21" customHeight="1" x14ac:dyDescent="0.25">
      <c r="B274" s="45"/>
      <c r="C274" s="46"/>
      <c r="D274" s="46"/>
      <c r="E274" s="47"/>
      <c r="F274" s="48"/>
      <c r="G274" s="49"/>
      <c r="H274" s="28" t="str">
        <f t="shared" si="20"/>
        <v/>
      </c>
      <c r="I274" s="49"/>
      <c r="J274" s="28" t="str">
        <f t="shared" si="21"/>
        <v/>
      </c>
      <c r="K274" s="35" t="str">
        <f t="shared" si="22"/>
        <v/>
      </c>
      <c r="M274" t="str">
        <f t="shared" si="23"/>
        <v/>
      </c>
    </row>
    <row r="275" spans="2:13" ht="21" customHeight="1" x14ac:dyDescent="0.25">
      <c r="B275" s="45"/>
      <c r="C275" s="46"/>
      <c r="D275" s="46"/>
      <c r="E275" s="47"/>
      <c r="F275" s="48"/>
      <c r="G275" s="49"/>
      <c r="H275" s="28" t="str">
        <f t="shared" si="20"/>
        <v/>
      </c>
      <c r="I275" s="49"/>
      <c r="J275" s="28" t="str">
        <f t="shared" si="21"/>
        <v/>
      </c>
      <c r="K275" s="35" t="str">
        <f t="shared" si="22"/>
        <v/>
      </c>
      <c r="M275" t="str">
        <f t="shared" si="23"/>
        <v/>
      </c>
    </row>
    <row r="276" spans="2:13" ht="21" customHeight="1" x14ac:dyDescent="0.25">
      <c r="B276" s="45"/>
      <c r="C276" s="46"/>
      <c r="D276" s="46"/>
      <c r="E276" s="47"/>
      <c r="F276" s="48"/>
      <c r="G276" s="49"/>
      <c r="H276" s="28" t="str">
        <f t="shared" si="20"/>
        <v/>
      </c>
      <c r="I276" s="49"/>
      <c r="J276" s="28" t="str">
        <f t="shared" si="21"/>
        <v/>
      </c>
      <c r="K276" s="35" t="str">
        <f t="shared" si="22"/>
        <v/>
      </c>
      <c r="M276" t="str">
        <f t="shared" si="23"/>
        <v/>
      </c>
    </row>
    <row r="277" spans="2:13" ht="21" customHeight="1" x14ac:dyDescent="0.25">
      <c r="B277" s="45"/>
      <c r="C277" s="46"/>
      <c r="D277" s="46"/>
      <c r="E277" s="47"/>
      <c r="F277" s="48"/>
      <c r="G277" s="49"/>
      <c r="H277" s="28" t="str">
        <f t="shared" si="20"/>
        <v/>
      </c>
      <c r="I277" s="49"/>
      <c r="J277" s="28" t="str">
        <f t="shared" si="21"/>
        <v/>
      </c>
      <c r="K277" s="35" t="str">
        <f t="shared" si="22"/>
        <v/>
      </c>
      <c r="M277" t="str">
        <f t="shared" si="23"/>
        <v/>
      </c>
    </row>
    <row r="278" spans="2:13" ht="21" customHeight="1" x14ac:dyDescent="0.25">
      <c r="B278" s="45"/>
      <c r="C278" s="46"/>
      <c r="D278" s="46"/>
      <c r="E278" s="47"/>
      <c r="F278" s="48"/>
      <c r="G278" s="49"/>
      <c r="H278" s="28" t="str">
        <f t="shared" si="20"/>
        <v/>
      </c>
      <c r="I278" s="49"/>
      <c r="J278" s="28" t="str">
        <f t="shared" si="21"/>
        <v/>
      </c>
      <c r="K278" s="35" t="str">
        <f t="shared" si="22"/>
        <v/>
      </c>
      <c r="M278" t="str">
        <f t="shared" si="23"/>
        <v/>
      </c>
    </row>
    <row r="279" spans="2:13" ht="21" customHeight="1" x14ac:dyDescent="0.25">
      <c r="B279" s="45"/>
      <c r="C279" s="46"/>
      <c r="D279" s="46"/>
      <c r="E279" s="47"/>
      <c r="F279" s="48"/>
      <c r="G279" s="49"/>
      <c r="H279" s="28" t="str">
        <f t="shared" si="20"/>
        <v/>
      </c>
      <c r="I279" s="49"/>
      <c r="J279" s="28" t="str">
        <f t="shared" si="21"/>
        <v/>
      </c>
      <c r="K279" s="35" t="str">
        <f t="shared" si="22"/>
        <v/>
      </c>
      <c r="M279" t="str">
        <f t="shared" si="23"/>
        <v/>
      </c>
    </row>
    <row r="280" spans="2:13" ht="21" customHeight="1" x14ac:dyDescent="0.25">
      <c r="B280" s="45"/>
      <c r="C280" s="46"/>
      <c r="D280" s="46"/>
      <c r="E280" s="47"/>
      <c r="F280" s="48"/>
      <c r="G280" s="49"/>
      <c r="H280" s="28" t="str">
        <f t="shared" si="20"/>
        <v/>
      </c>
      <c r="I280" s="49"/>
      <c r="J280" s="28" t="str">
        <f t="shared" si="21"/>
        <v/>
      </c>
      <c r="K280" s="35" t="str">
        <f t="shared" si="22"/>
        <v/>
      </c>
      <c r="M280" t="str">
        <f t="shared" si="23"/>
        <v/>
      </c>
    </row>
    <row r="281" spans="2:13" ht="21" customHeight="1" x14ac:dyDescent="0.25">
      <c r="B281" s="45"/>
      <c r="C281" s="46"/>
      <c r="D281" s="46"/>
      <c r="E281" s="47"/>
      <c r="F281" s="48"/>
      <c r="G281" s="49"/>
      <c r="H281" s="28" t="str">
        <f t="shared" si="20"/>
        <v/>
      </c>
      <c r="I281" s="49"/>
      <c r="J281" s="28" t="str">
        <f t="shared" si="21"/>
        <v/>
      </c>
      <c r="K281" s="35" t="str">
        <f t="shared" si="22"/>
        <v/>
      </c>
      <c r="M281" t="str">
        <f t="shared" si="23"/>
        <v/>
      </c>
    </row>
    <row r="282" spans="2:13" ht="21" customHeight="1" x14ac:dyDescent="0.25">
      <c r="B282" s="45"/>
      <c r="C282" s="46"/>
      <c r="D282" s="46"/>
      <c r="E282" s="47"/>
      <c r="F282" s="48"/>
      <c r="G282" s="49"/>
      <c r="H282" s="28" t="str">
        <f t="shared" si="20"/>
        <v/>
      </c>
      <c r="I282" s="49"/>
      <c r="J282" s="28" t="str">
        <f t="shared" si="21"/>
        <v/>
      </c>
      <c r="K282" s="35" t="str">
        <f t="shared" si="22"/>
        <v/>
      </c>
      <c r="M282" t="str">
        <f t="shared" si="23"/>
        <v/>
      </c>
    </row>
    <row r="283" spans="2:13" ht="21" customHeight="1" x14ac:dyDescent="0.25">
      <c r="B283" s="45"/>
      <c r="C283" s="46"/>
      <c r="D283" s="46"/>
      <c r="E283" s="47"/>
      <c r="F283" s="48"/>
      <c r="G283" s="49"/>
      <c r="H283" s="28" t="str">
        <f t="shared" si="20"/>
        <v/>
      </c>
      <c r="I283" s="49"/>
      <c r="J283" s="28" t="str">
        <f t="shared" si="21"/>
        <v/>
      </c>
      <c r="K283" s="35" t="str">
        <f t="shared" si="22"/>
        <v/>
      </c>
      <c r="M283" t="str">
        <f t="shared" si="23"/>
        <v/>
      </c>
    </row>
    <row r="284" spans="2:13" ht="21" customHeight="1" x14ac:dyDescent="0.25">
      <c r="B284" s="45"/>
      <c r="C284" s="46"/>
      <c r="D284" s="46"/>
      <c r="E284" s="47"/>
      <c r="F284" s="48"/>
      <c r="G284" s="49"/>
      <c r="H284" s="28" t="str">
        <f t="shared" si="20"/>
        <v/>
      </c>
      <c r="I284" s="49"/>
      <c r="J284" s="28" t="str">
        <f t="shared" si="21"/>
        <v/>
      </c>
      <c r="K284" s="35" t="str">
        <f t="shared" si="22"/>
        <v/>
      </c>
      <c r="M284" t="str">
        <f t="shared" si="23"/>
        <v/>
      </c>
    </row>
    <row r="285" spans="2:13" ht="21" customHeight="1" x14ac:dyDescent="0.25">
      <c r="B285" s="45"/>
      <c r="C285" s="46"/>
      <c r="D285" s="46"/>
      <c r="E285" s="47"/>
      <c r="F285" s="48"/>
      <c r="G285" s="49"/>
      <c r="H285" s="28" t="str">
        <f t="shared" si="20"/>
        <v/>
      </c>
      <c r="I285" s="49"/>
      <c r="J285" s="28" t="str">
        <f t="shared" si="21"/>
        <v/>
      </c>
      <c r="K285" s="35" t="str">
        <f t="shared" si="22"/>
        <v/>
      </c>
      <c r="M285" t="str">
        <f t="shared" si="23"/>
        <v/>
      </c>
    </row>
    <row r="286" spans="2:13" ht="21" customHeight="1" x14ac:dyDescent="0.25">
      <c r="B286" s="45"/>
      <c r="C286" s="46"/>
      <c r="D286" s="46"/>
      <c r="E286" s="47"/>
      <c r="F286" s="48"/>
      <c r="G286" s="49"/>
      <c r="H286" s="28" t="str">
        <f t="shared" si="20"/>
        <v/>
      </c>
      <c r="I286" s="49"/>
      <c r="J286" s="28" t="str">
        <f t="shared" si="21"/>
        <v/>
      </c>
      <c r="K286" s="35" t="str">
        <f t="shared" si="22"/>
        <v/>
      </c>
      <c r="M286" t="str">
        <f t="shared" si="23"/>
        <v/>
      </c>
    </row>
    <row r="287" spans="2:13" ht="21" customHeight="1" x14ac:dyDescent="0.25">
      <c r="B287" s="45"/>
      <c r="C287" s="46"/>
      <c r="D287" s="46"/>
      <c r="E287" s="47"/>
      <c r="F287" s="48"/>
      <c r="G287" s="49"/>
      <c r="H287" s="28" t="str">
        <f t="shared" si="20"/>
        <v/>
      </c>
      <c r="I287" s="49"/>
      <c r="J287" s="28" t="str">
        <f t="shared" si="21"/>
        <v/>
      </c>
      <c r="K287" s="35" t="str">
        <f t="shared" si="22"/>
        <v/>
      </c>
      <c r="M287" t="str">
        <f t="shared" si="23"/>
        <v/>
      </c>
    </row>
    <row r="288" spans="2:13" ht="21" customHeight="1" x14ac:dyDescent="0.25">
      <c r="B288" s="45"/>
      <c r="C288" s="46"/>
      <c r="D288" s="46"/>
      <c r="E288" s="47"/>
      <c r="F288" s="48"/>
      <c r="G288" s="49"/>
      <c r="H288" s="28" t="str">
        <f t="shared" si="20"/>
        <v/>
      </c>
      <c r="I288" s="49"/>
      <c r="J288" s="28" t="str">
        <f t="shared" si="21"/>
        <v/>
      </c>
      <c r="K288" s="35" t="str">
        <f t="shared" si="22"/>
        <v/>
      </c>
      <c r="M288" t="str">
        <f t="shared" si="23"/>
        <v/>
      </c>
    </row>
    <row r="289" spans="2:13" ht="21" customHeight="1" x14ac:dyDescent="0.25">
      <c r="B289" s="45"/>
      <c r="C289" s="46"/>
      <c r="D289" s="46"/>
      <c r="E289" s="47"/>
      <c r="F289" s="48"/>
      <c r="G289" s="49"/>
      <c r="H289" s="28" t="str">
        <f t="shared" si="20"/>
        <v/>
      </c>
      <c r="I289" s="49"/>
      <c r="J289" s="28" t="str">
        <f t="shared" si="21"/>
        <v/>
      </c>
      <c r="K289" s="35" t="str">
        <f t="shared" si="22"/>
        <v/>
      </c>
      <c r="M289" t="str">
        <f t="shared" si="23"/>
        <v/>
      </c>
    </row>
    <row r="290" spans="2:13" ht="21" customHeight="1" x14ac:dyDescent="0.25">
      <c r="B290" s="45"/>
      <c r="C290" s="46"/>
      <c r="D290" s="46"/>
      <c r="E290" s="47"/>
      <c r="F290" s="48"/>
      <c r="G290" s="49"/>
      <c r="H290" s="28" t="str">
        <f t="shared" si="20"/>
        <v/>
      </c>
      <c r="I290" s="49"/>
      <c r="J290" s="28" t="str">
        <f t="shared" si="21"/>
        <v/>
      </c>
      <c r="K290" s="35" t="str">
        <f t="shared" si="22"/>
        <v/>
      </c>
      <c r="M290" t="str">
        <f t="shared" si="23"/>
        <v/>
      </c>
    </row>
    <row r="291" spans="2:13" ht="21" customHeight="1" x14ac:dyDescent="0.25">
      <c r="B291" s="45"/>
      <c r="C291" s="46"/>
      <c r="D291" s="46"/>
      <c r="E291" s="47"/>
      <c r="F291" s="48"/>
      <c r="G291" s="49"/>
      <c r="H291" s="28" t="str">
        <f t="shared" si="20"/>
        <v/>
      </c>
      <c r="I291" s="49"/>
      <c r="J291" s="28" t="str">
        <f t="shared" si="21"/>
        <v/>
      </c>
      <c r="K291" s="35" t="str">
        <f t="shared" si="22"/>
        <v/>
      </c>
      <c r="M291" t="str">
        <f t="shared" si="23"/>
        <v/>
      </c>
    </row>
    <row r="292" spans="2:13" ht="21" customHeight="1" x14ac:dyDescent="0.25">
      <c r="B292" s="45"/>
      <c r="C292" s="46"/>
      <c r="D292" s="46"/>
      <c r="E292" s="47"/>
      <c r="F292" s="48"/>
      <c r="G292" s="49"/>
      <c r="H292" s="28" t="str">
        <f t="shared" si="20"/>
        <v/>
      </c>
      <c r="I292" s="49"/>
      <c r="J292" s="28" t="str">
        <f t="shared" si="21"/>
        <v/>
      </c>
      <c r="K292" s="35" t="str">
        <f t="shared" si="22"/>
        <v/>
      </c>
      <c r="M292" t="str">
        <f t="shared" si="23"/>
        <v/>
      </c>
    </row>
    <row r="293" spans="2:13" ht="21" customHeight="1" x14ac:dyDescent="0.25">
      <c r="B293" s="45"/>
      <c r="C293" s="46"/>
      <c r="D293" s="46"/>
      <c r="E293" s="47"/>
      <c r="F293" s="48"/>
      <c r="G293" s="49"/>
      <c r="H293" s="28" t="str">
        <f t="shared" si="20"/>
        <v/>
      </c>
      <c r="I293" s="49"/>
      <c r="J293" s="28" t="str">
        <f t="shared" si="21"/>
        <v/>
      </c>
      <c r="K293" s="35" t="str">
        <f t="shared" si="22"/>
        <v/>
      </c>
      <c r="M293" t="str">
        <f t="shared" si="23"/>
        <v/>
      </c>
    </row>
    <row r="294" spans="2:13" ht="21" customHeight="1" x14ac:dyDescent="0.25">
      <c r="B294" s="45"/>
      <c r="C294" s="46"/>
      <c r="D294" s="46"/>
      <c r="E294" s="47"/>
      <c r="F294" s="48"/>
      <c r="G294" s="49"/>
      <c r="H294" s="28" t="str">
        <f t="shared" si="20"/>
        <v/>
      </c>
      <c r="I294" s="49"/>
      <c r="J294" s="28" t="str">
        <f t="shared" si="21"/>
        <v/>
      </c>
      <c r="K294" s="35" t="str">
        <f t="shared" si="22"/>
        <v/>
      </c>
      <c r="M294" t="str">
        <f t="shared" si="23"/>
        <v/>
      </c>
    </row>
    <row r="295" spans="2:13" ht="21" customHeight="1" x14ac:dyDescent="0.25">
      <c r="B295" s="45"/>
      <c r="C295" s="46"/>
      <c r="D295" s="46"/>
      <c r="E295" s="47"/>
      <c r="F295" s="48"/>
      <c r="G295" s="49"/>
      <c r="H295" s="28" t="str">
        <f t="shared" si="20"/>
        <v/>
      </c>
      <c r="I295" s="49"/>
      <c r="J295" s="28" t="str">
        <f t="shared" si="21"/>
        <v/>
      </c>
      <c r="K295" s="35" t="str">
        <f t="shared" si="22"/>
        <v/>
      </c>
      <c r="M295" t="str">
        <f t="shared" si="23"/>
        <v/>
      </c>
    </row>
    <row r="296" spans="2:13" ht="21" customHeight="1" x14ac:dyDescent="0.25">
      <c r="B296" s="45"/>
      <c r="C296" s="46"/>
      <c r="D296" s="46"/>
      <c r="E296" s="47"/>
      <c r="F296" s="48"/>
      <c r="G296" s="49"/>
      <c r="H296" s="28" t="str">
        <f t="shared" si="20"/>
        <v/>
      </c>
      <c r="I296" s="49"/>
      <c r="J296" s="28" t="str">
        <f t="shared" si="21"/>
        <v/>
      </c>
      <c r="K296" s="35" t="str">
        <f t="shared" si="22"/>
        <v/>
      </c>
      <c r="M296" t="str">
        <f t="shared" si="23"/>
        <v/>
      </c>
    </row>
    <row r="297" spans="2:13" ht="21" customHeight="1" x14ac:dyDescent="0.25">
      <c r="B297" s="45"/>
      <c r="C297" s="46"/>
      <c r="D297" s="46"/>
      <c r="E297" s="47"/>
      <c r="F297" s="48"/>
      <c r="G297" s="49"/>
      <c r="H297" s="28" t="str">
        <f t="shared" si="20"/>
        <v/>
      </c>
      <c r="I297" s="49"/>
      <c r="J297" s="28" t="str">
        <f t="shared" si="21"/>
        <v/>
      </c>
      <c r="K297" s="35" t="str">
        <f t="shared" si="22"/>
        <v/>
      </c>
      <c r="M297" t="str">
        <f t="shared" si="23"/>
        <v/>
      </c>
    </row>
    <row r="298" spans="2:13" ht="21" customHeight="1" x14ac:dyDescent="0.25">
      <c r="B298" s="45"/>
      <c r="C298" s="46"/>
      <c r="D298" s="46"/>
      <c r="E298" s="47"/>
      <c r="F298" s="48"/>
      <c r="G298" s="49"/>
      <c r="H298" s="28" t="str">
        <f t="shared" si="20"/>
        <v/>
      </c>
      <c r="I298" s="49"/>
      <c r="J298" s="28" t="str">
        <f t="shared" si="21"/>
        <v/>
      </c>
      <c r="K298" s="35" t="str">
        <f t="shared" si="22"/>
        <v/>
      </c>
      <c r="M298" t="str">
        <f t="shared" si="23"/>
        <v/>
      </c>
    </row>
    <row r="299" spans="2:13" ht="21" customHeight="1" x14ac:dyDescent="0.25">
      <c r="B299" s="45"/>
      <c r="C299" s="46"/>
      <c r="D299" s="46"/>
      <c r="E299" s="47"/>
      <c r="F299" s="48"/>
      <c r="G299" s="49"/>
      <c r="H299" s="28" t="str">
        <f t="shared" si="20"/>
        <v/>
      </c>
      <c r="I299" s="49"/>
      <c r="J299" s="28" t="str">
        <f t="shared" si="21"/>
        <v/>
      </c>
      <c r="K299" s="35" t="str">
        <f t="shared" si="22"/>
        <v/>
      </c>
      <c r="M299" t="str">
        <f t="shared" si="23"/>
        <v/>
      </c>
    </row>
    <row r="300" spans="2:13" ht="21" customHeight="1" x14ac:dyDescent="0.25">
      <c r="B300" s="45"/>
      <c r="C300" s="46"/>
      <c r="D300" s="46"/>
      <c r="E300" s="47"/>
      <c r="F300" s="48"/>
      <c r="G300" s="49"/>
      <c r="H300" s="28" t="str">
        <f t="shared" si="20"/>
        <v/>
      </c>
      <c r="I300" s="49"/>
      <c r="J300" s="28" t="str">
        <f t="shared" si="21"/>
        <v/>
      </c>
      <c r="K300" s="35" t="str">
        <f t="shared" si="22"/>
        <v/>
      </c>
      <c r="M300" t="str">
        <f t="shared" si="23"/>
        <v/>
      </c>
    </row>
    <row r="301" spans="2:13" ht="21" customHeight="1" x14ac:dyDescent="0.25">
      <c r="B301" s="45"/>
      <c r="C301" s="46"/>
      <c r="D301" s="46"/>
      <c r="E301" s="47"/>
      <c r="F301" s="48"/>
      <c r="G301" s="49"/>
      <c r="H301" s="28" t="str">
        <f t="shared" si="20"/>
        <v/>
      </c>
      <c r="I301" s="49"/>
      <c r="J301" s="28" t="str">
        <f t="shared" si="21"/>
        <v/>
      </c>
      <c r="K301" s="35" t="str">
        <f t="shared" si="22"/>
        <v/>
      </c>
      <c r="M301" t="str">
        <f t="shared" si="23"/>
        <v/>
      </c>
    </row>
    <row r="302" spans="2:13" ht="21" customHeight="1" x14ac:dyDescent="0.25">
      <c r="B302" s="45"/>
      <c r="C302" s="46"/>
      <c r="D302" s="46"/>
      <c r="E302" s="47"/>
      <c r="F302" s="48"/>
      <c r="G302" s="49"/>
      <c r="H302" s="28" t="str">
        <f t="shared" si="20"/>
        <v/>
      </c>
      <c r="I302" s="49"/>
      <c r="J302" s="28" t="str">
        <f t="shared" si="21"/>
        <v/>
      </c>
      <c r="K302" s="35" t="str">
        <f t="shared" si="22"/>
        <v/>
      </c>
      <c r="M302" t="str">
        <f t="shared" si="23"/>
        <v/>
      </c>
    </row>
    <row r="303" spans="2:13" ht="21" customHeight="1" x14ac:dyDescent="0.25">
      <c r="B303" s="45"/>
      <c r="C303" s="46"/>
      <c r="D303" s="46"/>
      <c r="E303" s="47"/>
      <c r="F303" s="48"/>
      <c r="G303" s="49"/>
      <c r="H303" s="28" t="str">
        <f t="shared" si="20"/>
        <v/>
      </c>
      <c r="I303" s="49"/>
      <c r="J303" s="28" t="str">
        <f t="shared" si="21"/>
        <v/>
      </c>
      <c r="K303" s="35" t="str">
        <f t="shared" si="22"/>
        <v/>
      </c>
      <c r="M303" t="str">
        <f t="shared" si="23"/>
        <v/>
      </c>
    </row>
    <row r="304" spans="2:13" ht="21" customHeight="1" x14ac:dyDescent="0.25">
      <c r="B304" s="45"/>
      <c r="C304" s="46"/>
      <c r="D304" s="46"/>
      <c r="E304" s="47"/>
      <c r="F304" s="48"/>
      <c r="G304" s="49"/>
      <c r="H304" s="28" t="str">
        <f t="shared" si="20"/>
        <v/>
      </c>
      <c r="I304" s="49"/>
      <c r="J304" s="28" t="str">
        <f t="shared" si="21"/>
        <v/>
      </c>
      <c r="K304" s="35" t="str">
        <f t="shared" si="22"/>
        <v/>
      </c>
      <c r="M304" t="str">
        <f t="shared" si="23"/>
        <v/>
      </c>
    </row>
    <row r="305" spans="2:13" ht="21" customHeight="1" x14ac:dyDescent="0.25">
      <c r="B305" s="45"/>
      <c r="C305" s="46"/>
      <c r="D305" s="46"/>
      <c r="E305" s="47"/>
      <c r="F305" s="48"/>
      <c r="G305" s="49"/>
      <c r="H305" s="28" t="str">
        <f t="shared" si="20"/>
        <v/>
      </c>
      <c r="I305" s="49"/>
      <c r="J305" s="28" t="str">
        <f t="shared" si="21"/>
        <v/>
      </c>
      <c r="K305" s="35" t="str">
        <f t="shared" si="22"/>
        <v/>
      </c>
      <c r="M305" t="str">
        <f t="shared" si="23"/>
        <v/>
      </c>
    </row>
    <row r="306" spans="2:13" ht="21" customHeight="1" x14ac:dyDescent="0.25">
      <c r="B306" s="45"/>
      <c r="C306" s="46"/>
      <c r="D306" s="46"/>
      <c r="E306" s="47"/>
      <c r="F306" s="48"/>
      <c r="G306" s="49"/>
      <c r="H306" s="28" t="str">
        <f t="shared" si="20"/>
        <v/>
      </c>
      <c r="I306" s="49"/>
      <c r="J306" s="28" t="str">
        <f t="shared" si="21"/>
        <v/>
      </c>
      <c r="K306" s="35" t="str">
        <f t="shared" si="22"/>
        <v/>
      </c>
      <c r="M306" t="str">
        <f t="shared" si="23"/>
        <v/>
      </c>
    </row>
    <row r="307" spans="2:13" ht="21" customHeight="1" x14ac:dyDescent="0.25">
      <c r="B307" s="45"/>
      <c r="C307" s="46"/>
      <c r="D307" s="46"/>
      <c r="E307" s="47"/>
      <c r="F307" s="48"/>
      <c r="G307" s="49"/>
      <c r="H307" s="28" t="str">
        <f t="shared" si="20"/>
        <v/>
      </c>
      <c r="I307" s="49"/>
      <c r="J307" s="28" t="str">
        <f t="shared" si="21"/>
        <v/>
      </c>
      <c r="K307" s="35" t="str">
        <f t="shared" si="22"/>
        <v/>
      </c>
      <c r="M307" t="str">
        <f t="shared" si="23"/>
        <v/>
      </c>
    </row>
    <row r="308" spans="2:13" ht="21" customHeight="1" x14ac:dyDescent="0.25">
      <c r="B308" s="45"/>
      <c r="C308" s="46"/>
      <c r="D308" s="46"/>
      <c r="E308" s="47"/>
      <c r="F308" s="48"/>
      <c r="G308" s="49"/>
      <c r="H308" s="28" t="str">
        <f t="shared" si="20"/>
        <v/>
      </c>
      <c r="I308" s="49"/>
      <c r="J308" s="28" t="str">
        <f t="shared" si="21"/>
        <v/>
      </c>
      <c r="K308" s="35" t="str">
        <f t="shared" si="22"/>
        <v/>
      </c>
      <c r="M308" t="str">
        <f t="shared" si="23"/>
        <v/>
      </c>
    </row>
    <row r="309" spans="2:13" ht="21" customHeight="1" x14ac:dyDescent="0.25">
      <c r="B309" s="45"/>
      <c r="C309" s="46"/>
      <c r="D309" s="46"/>
      <c r="E309" s="47"/>
      <c r="F309" s="48"/>
      <c r="G309" s="49"/>
      <c r="H309" s="28" t="str">
        <f t="shared" si="20"/>
        <v/>
      </c>
      <c r="I309" s="49"/>
      <c r="J309" s="28" t="str">
        <f t="shared" si="21"/>
        <v/>
      </c>
      <c r="K309" s="35" t="str">
        <f t="shared" si="22"/>
        <v/>
      </c>
      <c r="M309" t="str">
        <f t="shared" si="23"/>
        <v/>
      </c>
    </row>
    <row r="310" spans="2:13" ht="21" customHeight="1" x14ac:dyDescent="0.25">
      <c r="B310" s="45"/>
      <c r="C310" s="46"/>
      <c r="D310" s="46"/>
      <c r="E310" s="47"/>
      <c r="F310" s="48"/>
      <c r="G310" s="49"/>
      <c r="H310" s="28" t="str">
        <f t="shared" si="20"/>
        <v/>
      </c>
      <c r="I310" s="49"/>
      <c r="J310" s="28" t="str">
        <f t="shared" si="21"/>
        <v/>
      </c>
      <c r="K310" s="35" t="str">
        <f t="shared" si="22"/>
        <v/>
      </c>
      <c r="M310" t="str">
        <f t="shared" si="23"/>
        <v/>
      </c>
    </row>
    <row r="311" spans="2:13" ht="21" customHeight="1" x14ac:dyDescent="0.25">
      <c r="B311" s="45"/>
      <c r="C311" s="46"/>
      <c r="D311" s="46"/>
      <c r="E311" s="47"/>
      <c r="F311" s="48"/>
      <c r="G311" s="49"/>
      <c r="H311" s="28" t="str">
        <f t="shared" si="20"/>
        <v/>
      </c>
      <c r="I311" s="49"/>
      <c r="J311" s="28" t="str">
        <f t="shared" si="21"/>
        <v/>
      </c>
      <c r="K311" s="35" t="str">
        <f t="shared" si="22"/>
        <v/>
      </c>
      <c r="M311" t="str">
        <f t="shared" si="23"/>
        <v/>
      </c>
    </row>
    <row r="312" spans="2:13" ht="21" customHeight="1" x14ac:dyDescent="0.25">
      <c r="B312" s="45"/>
      <c r="C312" s="46"/>
      <c r="D312" s="46"/>
      <c r="E312" s="47"/>
      <c r="F312" s="48"/>
      <c r="G312" s="49"/>
      <c r="H312" s="28" t="str">
        <f t="shared" si="20"/>
        <v/>
      </c>
      <c r="I312" s="49"/>
      <c r="J312" s="28" t="str">
        <f t="shared" si="21"/>
        <v/>
      </c>
      <c r="K312" s="35" t="str">
        <f t="shared" si="22"/>
        <v/>
      </c>
      <c r="M312" t="str">
        <f t="shared" si="23"/>
        <v/>
      </c>
    </row>
    <row r="313" spans="2:13" ht="21" customHeight="1" x14ac:dyDescent="0.25">
      <c r="B313" s="45"/>
      <c r="C313" s="46"/>
      <c r="D313" s="46"/>
      <c r="E313" s="47"/>
      <c r="F313" s="48"/>
      <c r="G313" s="49"/>
      <c r="H313" s="28" t="str">
        <f t="shared" si="20"/>
        <v/>
      </c>
      <c r="I313" s="49"/>
      <c r="J313" s="28" t="str">
        <f t="shared" si="21"/>
        <v/>
      </c>
      <c r="K313" s="35" t="str">
        <f t="shared" si="22"/>
        <v/>
      </c>
      <c r="M313" t="str">
        <f t="shared" si="23"/>
        <v/>
      </c>
    </row>
    <row r="314" spans="2:13" ht="21" customHeight="1" x14ac:dyDescent="0.25">
      <c r="B314" s="45"/>
      <c r="C314" s="46"/>
      <c r="D314" s="46"/>
      <c r="E314" s="47"/>
      <c r="F314" s="48"/>
      <c r="G314" s="49"/>
      <c r="H314" s="28" t="str">
        <f t="shared" si="20"/>
        <v/>
      </c>
      <c r="I314" s="49"/>
      <c r="J314" s="28" t="str">
        <f t="shared" si="21"/>
        <v/>
      </c>
      <c r="K314" s="35" t="str">
        <f t="shared" si="22"/>
        <v/>
      </c>
      <c r="M314" t="str">
        <f t="shared" si="23"/>
        <v/>
      </c>
    </row>
    <row r="315" spans="2:13" ht="21" customHeight="1" x14ac:dyDescent="0.25">
      <c r="B315" s="45"/>
      <c r="C315" s="46"/>
      <c r="D315" s="46"/>
      <c r="E315" s="47"/>
      <c r="F315" s="48"/>
      <c r="G315" s="49"/>
      <c r="H315" s="28" t="str">
        <f t="shared" si="20"/>
        <v/>
      </c>
      <c r="I315" s="49"/>
      <c r="J315" s="28" t="str">
        <f t="shared" si="21"/>
        <v/>
      </c>
      <c r="K315" s="35" t="str">
        <f t="shared" si="22"/>
        <v/>
      </c>
      <c r="M315" t="str">
        <f t="shared" si="23"/>
        <v/>
      </c>
    </row>
    <row r="316" spans="2:13" ht="21" customHeight="1" x14ac:dyDescent="0.25">
      <c r="B316" s="45"/>
      <c r="C316" s="46"/>
      <c r="D316" s="46"/>
      <c r="E316" s="47"/>
      <c r="F316" s="48"/>
      <c r="G316" s="49"/>
      <c r="H316" s="28" t="str">
        <f t="shared" si="20"/>
        <v/>
      </c>
      <c r="I316" s="49"/>
      <c r="J316" s="28" t="str">
        <f t="shared" si="21"/>
        <v/>
      </c>
      <c r="K316" s="35" t="str">
        <f t="shared" si="22"/>
        <v/>
      </c>
      <c r="M316" t="str">
        <f t="shared" si="23"/>
        <v/>
      </c>
    </row>
    <row r="317" spans="2:13" ht="21" customHeight="1" x14ac:dyDescent="0.25">
      <c r="B317" s="45"/>
      <c r="C317" s="46"/>
      <c r="D317" s="46"/>
      <c r="E317" s="47"/>
      <c r="F317" s="48"/>
      <c r="G317" s="49"/>
      <c r="H317" s="28" t="str">
        <f t="shared" si="20"/>
        <v/>
      </c>
      <c r="I317" s="49"/>
      <c r="J317" s="28" t="str">
        <f t="shared" si="21"/>
        <v/>
      </c>
      <c r="K317" s="35" t="str">
        <f t="shared" si="22"/>
        <v/>
      </c>
      <c r="M317" t="str">
        <f t="shared" si="23"/>
        <v/>
      </c>
    </row>
    <row r="318" spans="2:13" ht="21" customHeight="1" x14ac:dyDescent="0.25">
      <c r="B318" s="45"/>
      <c r="C318" s="46"/>
      <c r="D318" s="46"/>
      <c r="E318" s="47"/>
      <c r="F318" s="48"/>
      <c r="G318" s="49"/>
      <c r="H318" s="28" t="str">
        <f t="shared" si="20"/>
        <v/>
      </c>
      <c r="I318" s="49"/>
      <c r="J318" s="28" t="str">
        <f t="shared" si="21"/>
        <v/>
      </c>
      <c r="K318" s="35" t="str">
        <f t="shared" si="22"/>
        <v/>
      </c>
      <c r="M318" t="str">
        <f t="shared" si="23"/>
        <v/>
      </c>
    </row>
    <row r="319" spans="2:13" ht="21" customHeight="1" x14ac:dyDescent="0.25">
      <c r="B319" s="45"/>
      <c r="C319" s="46"/>
      <c r="D319" s="46"/>
      <c r="E319" s="47"/>
      <c r="F319" s="48"/>
      <c r="G319" s="49"/>
      <c r="H319" s="28" t="str">
        <f t="shared" si="20"/>
        <v/>
      </c>
      <c r="I319" s="49"/>
      <c r="J319" s="28" t="str">
        <f t="shared" si="21"/>
        <v/>
      </c>
      <c r="K319" s="35" t="str">
        <f t="shared" si="22"/>
        <v/>
      </c>
      <c r="M319" t="str">
        <f t="shared" si="23"/>
        <v/>
      </c>
    </row>
    <row r="320" spans="2:13" ht="21" customHeight="1" x14ac:dyDescent="0.25">
      <c r="B320" s="45"/>
      <c r="C320" s="46"/>
      <c r="D320" s="46"/>
      <c r="E320" s="47"/>
      <c r="F320" s="48"/>
      <c r="G320" s="49"/>
      <c r="H320" s="28" t="str">
        <f t="shared" si="20"/>
        <v/>
      </c>
      <c r="I320" s="49"/>
      <c r="J320" s="28" t="str">
        <f t="shared" si="21"/>
        <v/>
      </c>
      <c r="K320" s="35" t="str">
        <f t="shared" si="22"/>
        <v/>
      </c>
      <c r="M320" t="str">
        <f t="shared" si="23"/>
        <v/>
      </c>
    </row>
    <row r="321" spans="2:13" ht="21" customHeight="1" x14ac:dyDescent="0.25">
      <c r="B321" s="45"/>
      <c r="C321" s="46"/>
      <c r="D321" s="46"/>
      <c r="E321" s="47"/>
      <c r="F321" s="48"/>
      <c r="G321" s="49"/>
      <c r="H321" s="28" t="str">
        <f t="shared" si="20"/>
        <v/>
      </c>
      <c r="I321" s="49"/>
      <c r="J321" s="28" t="str">
        <f t="shared" si="21"/>
        <v/>
      </c>
      <c r="K321" s="35" t="str">
        <f t="shared" si="22"/>
        <v/>
      </c>
      <c r="M321" t="str">
        <f t="shared" si="23"/>
        <v/>
      </c>
    </row>
    <row r="322" spans="2:13" ht="21" customHeight="1" x14ac:dyDescent="0.25">
      <c r="B322" s="45"/>
      <c r="C322" s="46"/>
      <c r="D322" s="46"/>
      <c r="E322" s="47"/>
      <c r="F322" s="48"/>
      <c r="G322" s="49"/>
      <c r="H322" s="28" t="str">
        <f t="shared" si="20"/>
        <v/>
      </c>
      <c r="I322" s="49"/>
      <c r="J322" s="28" t="str">
        <f t="shared" si="21"/>
        <v/>
      </c>
      <c r="K322" s="35" t="str">
        <f t="shared" si="22"/>
        <v/>
      </c>
      <c r="M322" t="str">
        <f t="shared" si="23"/>
        <v/>
      </c>
    </row>
    <row r="323" spans="2:13" ht="21" customHeight="1" x14ac:dyDescent="0.25">
      <c r="B323" s="45"/>
      <c r="C323" s="46"/>
      <c r="D323" s="46"/>
      <c r="E323" s="47"/>
      <c r="F323" s="48"/>
      <c r="G323" s="49"/>
      <c r="H323" s="28" t="str">
        <f t="shared" si="20"/>
        <v/>
      </c>
      <c r="I323" s="49"/>
      <c r="J323" s="28" t="str">
        <f t="shared" si="21"/>
        <v/>
      </c>
      <c r="K323" s="35" t="str">
        <f t="shared" si="22"/>
        <v/>
      </c>
      <c r="M323" t="str">
        <f t="shared" si="23"/>
        <v/>
      </c>
    </row>
    <row r="324" spans="2:13" ht="21" customHeight="1" x14ac:dyDescent="0.25">
      <c r="B324" s="45"/>
      <c r="C324" s="46"/>
      <c r="D324" s="46"/>
      <c r="E324" s="47"/>
      <c r="F324" s="48"/>
      <c r="G324" s="49"/>
      <c r="H324" s="28" t="str">
        <f t="shared" si="20"/>
        <v/>
      </c>
      <c r="I324" s="49"/>
      <c r="J324" s="28" t="str">
        <f t="shared" si="21"/>
        <v/>
      </c>
      <c r="K324" s="35" t="str">
        <f t="shared" si="22"/>
        <v/>
      </c>
      <c r="M324" t="str">
        <f t="shared" si="23"/>
        <v/>
      </c>
    </row>
    <row r="325" spans="2:13" ht="21" customHeight="1" x14ac:dyDescent="0.25">
      <c r="B325" s="45"/>
      <c r="C325" s="46"/>
      <c r="D325" s="46"/>
      <c r="E325" s="47"/>
      <c r="F325" s="48"/>
      <c r="G325" s="49"/>
      <c r="H325" s="28" t="str">
        <f t="shared" si="20"/>
        <v/>
      </c>
      <c r="I325" s="49"/>
      <c r="J325" s="28" t="str">
        <f t="shared" si="21"/>
        <v/>
      </c>
      <c r="K325" s="35" t="str">
        <f t="shared" si="22"/>
        <v/>
      </c>
      <c r="M325" t="str">
        <f t="shared" si="23"/>
        <v/>
      </c>
    </row>
    <row r="326" spans="2:13" ht="21" customHeight="1" x14ac:dyDescent="0.25">
      <c r="B326" s="45"/>
      <c r="C326" s="46"/>
      <c r="D326" s="46"/>
      <c r="E326" s="47"/>
      <c r="F326" s="48"/>
      <c r="G326" s="49"/>
      <c r="H326" s="28" t="str">
        <f t="shared" si="20"/>
        <v/>
      </c>
      <c r="I326" s="49"/>
      <c r="J326" s="28" t="str">
        <f t="shared" si="21"/>
        <v/>
      </c>
      <c r="K326" s="35" t="str">
        <f t="shared" si="22"/>
        <v/>
      </c>
      <c r="M326" t="str">
        <f t="shared" si="23"/>
        <v/>
      </c>
    </row>
    <row r="327" spans="2:13" ht="21" customHeight="1" x14ac:dyDescent="0.25">
      <c r="B327" s="45"/>
      <c r="C327" s="46"/>
      <c r="D327" s="46"/>
      <c r="E327" s="47"/>
      <c r="F327" s="48"/>
      <c r="G327" s="49"/>
      <c r="H327" s="28" t="str">
        <f t="shared" si="20"/>
        <v/>
      </c>
      <c r="I327" s="49"/>
      <c r="J327" s="28" t="str">
        <f t="shared" si="21"/>
        <v/>
      </c>
      <c r="K327" s="35" t="str">
        <f t="shared" si="22"/>
        <v/>
      </c>
      <c r="M327" t="str">
        <f t="shared" si="23"/>
        <v/>
      </c>
    </row>
    <row r="328" spans="2:13" ht="21" customHeight="1" x14ac:dyDescent="0.25">
      <c r="B328" s="45"/>
      <c r="C328" s="46"/>
      <c r="D328" s="46"/>
      <c r="E328" s="47"/>
      <c r="F328" s="48"/>
      <c r="G328" s="49"/>
      <c r="H328" s="28" t="str">
        <f t="shared" ref="H328:H391" si="24">IF(G328&lt;&gt;"",G328-G328/((100+F328)/100),"")</f>
        <v/>
      </c>
      <c r="I328" s="49"/>
      <c r="J328" s="28" t="str">
        <f t="shared" ref="J328:J391" si="25">IF(I328&lt;&gt;"",I328-I328/((100+F328)/100),"")</f>
        <v/>
      </c>
      <c r="K328" s="35" t="str">
        <f t="shared" ref="K328:K391" si="26">IF(C328&lt;&gt;0,IF(G328&gt;0,K327+G328,IF(I328&gt;=0,K327-I328,"")),"")</f>
        <v/>
      </c>
      <c r="M328" t="str">
        <f t="shared" ref="M328:M391" si="27">IF(K329="",K328,"0")</f>
        <v/>
      </c>
    </row>
    <row r="329" spans="2:13" ht="21" customHeight="1" x14ac:dyDescent="0.25">
      <c r="B329" s="45"/>
      <c r="C329" s="46"/>
      <c r="D329" s="46"/>
      <c r="E329" s="47"/>
      <c r="F329" s="48"/>
      <c r="G329" s="49"/>
      <c r="H329" s="28" t="str">
        <f t="shared" si="24"/>
        <v/>
      </c>
      <c r="I329" s="49"/>
      <c r="J329" s="28" t="str">
        <f t="shared" si="25"/>
        <v/>
      </c>
      <c r="K329" s="35" t="str">
        <f t="shared" si="26"/>
        <v/>
      </c>
      <c r="M329" t="str">
        <f t="shared" si="27"/>
        <v/>
      </c>
    </row>
    <row r="330" spans="2:13" ht="21" customHeight="1" x14ac:dyDescent="0.25">
      <c r="B330" s="45"/>
      <c r="C330" s="46"/>
      <c r="D330" s="46"/>
      <c r="E330" s="47"/>
      <c r="F330" s="48"/>
      <c r="G330" s="49"/>
      <c r="H330" s="28" t="str">
        <f t="shared" si="24"/>
        <v/>
      </c>
      <c r="I330" s="49"/>
      <c r="J330" s="28" t="str">
        <f t="shared" si="25"/>
        <v/>
      </c>
      <c r="K330" s="35" t="str">
        <f t="shared" si="26"/>
        <v/>
      </c>
      <c r="M330" t="str">
        <f t="shared" si="27"/>
        <v/>
      </c>
    </row>
    <row r="331" spans="2:13" ht="21" customHeight="1" x14ac:dyDescent="0.25">
      <c r="B331" s="45"/>
      <c r="C331" s="46"/>
      <c r="D331" s="46"/>
      <c r="E331" s="47"/>
      <c r="F331" s="48"/>
      <c r="G331" s="49"/>
      <c r="H331" s="28" t="str">
        <f t="shared" si="24"/>
        <v/>
      </c>
      <c r="I331" s="49"/>
      <c r="J331" s="28" t="str">
        <f t="shared" si="25"/>
        <v/>
      </c>
      <c r="K331" s="35" t="str">
        <f t="shared" si="26"/>
        <v/>
      </c>
      <c r="M331" t="str">
        <f t="shared" si="27"/>
        <v/>
      </c>
    </row>
    <row r="332" spans="2:13" ht="21" customHeight="1" x14ac:dyDescent="0.25">
      <c r="B332" s="45"/>
      <c r="C332" s="46"/>
      <c r="D332" s="46"/>
      <c r="E332" s="47"/>
      <c r="F332" s="48"/>
      <c r="G332" s="49"/>
      <c r="H332" s="28" t="str">
        <f t="shared" si="24"/>
        <v/>
      </c>
      <c r="I332" s="49"/>
      <c r="J332" s="28" t="str">
        <f t="shared" si="25"/>
        <v/>
      </c>
      <c r="K332" s="35" t="str">
        <f t="shared" si="26"/>
        <v/>
      </c>
      <c r="M332" t="str">
        <f t="shared" si="27"/>
        <v/>
      </c>
    </row>
    <row r="333" spans="2:13" ht="21" customHeight="1" x14ac:dyDescent="0.25">
      <c r="B333" s="45"/>
      <c r="C333" s="46"/>
      <c r="D333" s="46"/>
      <c r="E333" s="47"/>
      <c r="F333" s="48"/>
      <c r="G333" s="49"/>
      <c r="H333" s="28" t="str">
        <f t="shared" si="24"/>
        <v/>
      </c>
      <c r="I333" s="49"/>
      <c r="J333" s="28" t="str">
        <f t="shared" si="25"/>
        <v/>
      </c>
      <c r="K333" s="35" t="str">
        <f t="shared" si="26"/>
        <v/>
      </c>
      <c r="M333" t="str">
        <f t="shared" si="27"/>
        <v/>
      </c>
    </row>
    <row r="334" spans="2:13" ht="21" customHeight="1" x14ac:dyDescent="0.25">
      <c r="B334" s="45"/>
      <c r="C334" s="46"/>
      <c r="D334" s="46"/>
      <c r="E334" s="47"/>
      <c r="F334" s="48"/>
      <c r="G334" s="49"/>
      <c r="H334" s="28" t="str">
        <f t="shared" si="24"/>
        <v/>
      </c>
      <c r="I334" s="49"/>
      <c r="J334" s="28" t="str">
        <f t="shared" si="25"/>
        <v/>
      </c>
      <c r="K334" s="35" t="str">
        <f t="shared" si="26"/>
        <v/>
      </c>
      <c r="M334" t="str">
        <f t="shared" si="27"/>
        <v/>
      </c>
    </row>
    <row r="335" spans="2:13" ht="21" customHeight="1" x14ac:dyDescent="0.25">
      <c r="B335" s="45"/>
      <c r="C335" s="46"/>
      <c r="D335" s="46"/>
      <c r="E335" s="47"/>
      <c r="F335" s="48"/>
      <c r="G335" s="49"/>
      <c r="H335" s="28" t="str">
        <f t="shared" si="24"/>
        <v/>
      </c>
      <c r="I335" s="49"/>
      <c r="J335" s="28" t="str">
        <f t="shared" si="25"/>
        <v/>
      </c>
      <c r="K335" s="35" t="str">
        <f t="shared" si="26"/>
        <v/>
      </c>
      <c r="M335" t="str">
        <f t="shared" si="27"/>
        <v/>
      </c>
    </row>
    <row r="336" spans="2:13" ht="21" customHeight="1" x14ac:dyDescent="0.25">
      <c r="B336" s="45"/>
      <c r="C336" s="46"/>
      <c r="D336" s="46"/>
      <c r="E336" s="47"/>
      <c r="F336" s="48"/>
      <c r="G336" s="49"/>
      <c r="H336" s="28" t="str">
        <f t="shared" si="24"/>
        <v/>
      </c>
      <c r="I336" s="49"/>
      <c r="J336" s="28" t="str">
        <f t="shared" si="25"/>
        <v/>
      </c>
      <c r="K336" s="35" t="str">
        <f t="shared" si="26"/>
        <v/>
      </c>
      <c r="M336" t="str">
        <f t="shared" si="27"/>
        <v/>
      </c>
    </row>
    <row r="337" spans="2:13" ht="21" customHeight="1" x14ac:dyDescent="0.25">
      <c r="B337" s="45"/>
      <c r="C337" s="46"/>
      <c r="D337" s="46"/>
      <c r="E337" s="47"/>
      <c r="F337" s="48"/>
      <c r="G337" s="49"/>
      <c r="H337" s="28" t="str">
        <f t="shared" si="24"/>
        <v/>
      </c>
      <c r="I337" s="49"/>
      <c r="J337" s="28" t="str">
        <f t="shared" si="25"/>
        <v/>
      </c>
      <c r="K337" s="35" t="str">
        <f t="shared" si="26"/>
        <v/>
      </c>
      <c r="M337" t="str">
        <f t="shared" si="27"/>
        <v/>
      </c>
    </row>
    <row r="338" spans="2:13" ht="21" customHeight="1" x14ac:dyDescent="0.25">
      <c r="B338" s="45"/>
      <c r="C338" s="46"/>
      <c r="D338" s="46"/>
      <c r="E338" s="47"/>
      <c r="F338" s="48"/>
      <c r="G338" s="49"/>
      <c r="H338" s="28" t="str">
        <f t="shared" si="24"/>
        <v/>
      </c>
      <c r="I338" s="49"/>
      <c r="J338" s="28" t="str">
        <f t="shared" si="25"/>
        <v/>
      </c>
      <c r="K338" s="35" t="str">
        <f t="shared" si="26"/>
        <v/>
      </c>
      <c r="M338" t="str">
        <f t="shared" si="27"/>
        <v/>
      </c>
    </row>
    <row r="339" spans="2:13" ht="21" customHeight="1" x14ac:dyDescent="0.25">
      <c r="B339" s="45"/>
      <c r="C339" s="46"/>
      <c r="D339" s="46"/>
      <c r="E339" s="47"/>
      <c r="F339" s="48"/>
      <c r="G339" s="49"/>
      <c r="H339" s="28" t="str">
        <f t="shared" si="24"/>
        <v/>
      </c>
      <c r="I339" s="49"/>
      <c r="J339" s="28" t="str">
        <f t="shared" si="25"/>
        <v/>
      </c>
      <c r="K339" s="35" t="str">
        <f t="shared" si="26"/>
        <v/>
      </c>
      <c r="M339" t="str">
        <f t="shared" si="27"/>
        <v/>
      </c>
    </row>
    <row r="340" spans="2:13" ht="21" customHeight="1" x14ac:dyDescent="0.25">
      <c r="B340" s="45"/>
      <c r="C340" s="46"/>
      <c r="D340" s="46"/>
      <c r="E340" s="47"/>
      <c r="F340" s="48"/>
      <c r="G340" s="49"/>
      <c r="H340" s="28" t="str">
        <f t="shared" si="24"/>
        <v/>
      </c>
      <c r="I340" s="49"/>
      <c r="J340" s="28" t="str">
        <f t="shared" si="25"/>
        <v/>
      </c>
      <c r="K340" s="35" t="str">
        <f t="shared" si="26"/>
        <v/>
      </c>
      <c r="M340" t="str">
        <f t="shared" si="27"/>
        <v/>
      </c>
    </row>
    <row r="341" spans="2:13" ht="21" customHeight="1" x14ac:dyDescent="0.25">
      <c r="B341" s="45"/>
      <c r="C341" s="46"/>
      <c r="D341" s="46"/>
      <c r="E341" s="47"/>
      <c r="F341" s="48"/>
      <c r="G341" s="49"/>
      <c r="H341" s="28" t="str">
        <f t="shared" si="24"/>
        <v/>
      </c>
      <c r="I341" s="49"/>
      <c r="J341" s="28" t="str">
        <f t="shared" si="25"/>
        <v/>
      </c>
      <c r="K341" s="35" t="str">
        <f t="shared" si="26"/>
        <v/>
      </c>
      <c r="M341" t="str">
        <f t="shared" si="27"/>
        <v/>
      </c>
    </row>
    <row r="342" spans="2:13" ht="21" customHeight="1" x14ac:dyDescent="0.25">
      <c r="B342" s="45"/>
      <c r="C342" s="46"/>
      <c r="D342" s="46"/>
      <c r="E342" s="47"/>
      <c r="F342" s="48"/>
      <c r="G342" s="49"/>
      <c r="H342" s="28" t="str">
        <f t="shared" si="24"/>
        <v/>
      </c>
      <c r="I342" s="49"/>
      <c r="J342" s="28" t="str">
        <f t="shared" si="25"/>
        <v/>
      </c>
      <c r="K342" s="35" t="str">
        <f t="shared" si="26"/>
        <v/>
      </c>
      <c r="M342" t="str">
        <f t="shared" si="27"/>
        <v/>
      </c>
    </row>
    <row r="343" spans="2:13" ht="21" customHeight="1" x14ac:dyDescent="0.25">
      <c r="B343" s="45"/>
      <c r="C343" s="46"/>
      <c r="D343" s="46"/>
      <c r="E343" s="47"/>
      <c r="F343" s="48"/>
      <c r="G343" s="49"/>
      <c r="H343" s="28" t="str">
        <f t="shared" si="24"/>
        <v/>
      </c>
      <c r="I343" s="49"/>
      <c r="J343" s="28" t="str">
        <f t="shared" si="25"/>
        <v/>
      </c>
      <c r="K343" s="35" t="str">
        <f t="shared" si="26"/>
        <v/>
      </c>
      <c r="M343" t="str">
        <f t="shared" si="27"/>
        <v/>
      </c>
    </row>
    <row r="344" spans="2:13" ht="21" customHeight="1" x14ac:dyDescent="0.25">
      <c r="B344" s="45"/>
      <c r="C344" s="46"/>
      <c r="D344" s="46"/>
      <c r="E344" s="47"/>
      <c r="F344" s="48"/>
      <c r="G344" s="49"/>
      <c r="H344" s="28" t="str">
        <f t="shared" si="24"/>
        <v/>
      </c>
      <c r="I344" s="49"/>
      <c r="J344" s="28" t="str">
        <f t="shared" si="25"/>
        <v/>
      </c>
      <c r="K344" s="35" t="str">
        <f t="shared" si="26"/>
        <v/>
      </c>
      <c r="M344" t="str">
        <f t="shared" si="27"/>
        <v/>
      </c>
    </row>
    <row r="345" spans="2:13" ht="21" customHeight="1" x14ac:dyDescent="0.25">
      <c r="B345" s="45"/>
      <c r="C345" s="46"/>
      <c r="D345" s="46"/>
      <c r="E345" s="47"/>
      <c r="F345" s="48"/>
      <c r="G345" s="49"/>
      <c r="H345" s="28" t="str">
        <f t="shared" si="24"/>
        <v/>
      </c>
      <c r="I345" s="49"/>
      <c r="J345" s="28" t="str">
        <f t="shared" si="25"/>
        <v/>
      </c>
      <c r="K345" s="35" t="str">
        <f t="shared" si="26"/>
        <v/>
      </c>
      <c r="M345" t="str">
        <f t="shared" si="27"/>
        <v/>
      </c>
    </row>
    <row r="346" spans="2:13" ht="21" customHeight="1" x14ac:dyDescent="0.25">
      <c r="B346" s="45"/>
      <c r="C346" s="46"/>
      <c r="D346" s="46"/>
      <c r="E346" s="47"/>
      <c r="F346" s="48"/>
      <c r="G346" s="49"/>
      <c r="H346" s="28" t="str">
        <f t="shared" si="24"/>
        <v/>
      </c>
      <c r="I346" s="49"/>
      <c r="J346" s="28" t="str">
        <f t="shared" si="25"/>
        <v/>
      </c>
      <c r="K346" s="35" t="str">
        <f t="shared" si="26"/>
        <v/>
      </c>
      <c r="M346" t="str">
        <f t="shared" si="27"/>
        <v/>
      </c>
    </row>
    <row r="347" spans="2:13" ht="21" customHeight="1" x14ac:dyDescent="0.25">
      <c r="B347" s="45"/>
      <c r="C347" s="46"/>
      <c r="D347" s="46"/>
      <c r="E347" s="47"/>
      <c r="F347" s="48"/>
      <c r="G347" s="49"/>
      <c r="H347" s="28" t="str">
        <f t="shared" si="24"/>
        <v/>
      </c>
      <c r="I347" s="49"/>
      <c r="J347" s="28" t="str">
        <f t="shared" si="25"/>
        <v/>
      </c>
      <c r="K347" s="35" t="str">
        <f t="shared" si="26"/>
        <v/>
      </c>
      <c r="M347" t="str">
        <f t="shared" si="27"/>
        <v/>
      </c>
    </row>
    <row r="348" spans="2:13" ht="21" customHeight="1" x14ac:dyDescent="0.25">
      <c r="B348" s="45"/>
      <c r="C348" s="46"/>
      <c r="D348" s="46"/>
      <c r="E348" s="47"/>
      <c r="F348" s="48"/>
      <c r="G348" s="49"/>
      <c r="H348" s="28" t="str">
        <f t="shared" si="24"/>
        <v/>
      </c>
      <c r="I348" s="49"/>
      <c r="J348" s="28" t="str">
        <f t="shared" si="25"/>
        <v/>
      </c>
      <c r="K348" s="35" t="str">
        <f t="shared" si="26"/>
        <v/>
      </c>
      <c r="M348" t="str">
        <f t="shared" si="27"/>
        <v/>
      </c>
    </row>
    <row r="349" spans="2:13" ht="21" customHeight="1" x14ac:dyDescent="0.25">
      <c r="B349" s="45"/>
      <c r="C349" s="46"/>
      <c r="D349" s="46"/>
      <c r="E349" s="47"/>
      <c r="F349" s="48"/>
      <c r="G349" s="49"/>
      <c r="H349" s="28" t="str">
        <f t="shared" si="24"/>
        <v/>
      </c>
      <c r="I349" s="49"/>
      <c r="J349" s="28" t="str">
        <f t="shared" si="25"/>
        <v/>
      </c>
      <c r="K349" s="35" t="str">
        <f t="shared" si="26"/>
        <v/>
      </c>
      <c r="M349" t="str">
        <f t="shared" si="27"/>
        <v/>
      </c>
    </row>
    <row r="350" spans="2:13" ht="21" customHeight="1" x14ac:dyDescent="0.25">
      <c r="B350" s="45"/>
      <c r="C350" s="46"/>
      <c r="D350" s="46"/>
      <c r="E350" s="47"/>
      <c r="F350" s="48"/>
      <c r="G350" s="49"/>
      <c r="H350" s="28" t="str">
        <f t="shared" si="24"/>
        <v/>
      </c>
      <c r="I350" s="49"/>
      <c r="J350" s="28" t="str">
        <f t="shared" si="25"/>
        <v/>
      </c>
      <c r="K350" s="35" t="str">
        <f t="shared" si="26"/>
        <v/>
      </c>
      <c r="M350" t="str">
        <f t="shared" si="27"/>
        <v/>
      </c>
    </row>
    <row r="351" spans="2:13" ht="21" customHeight="1" x14ac:dyDescent="0.25">
      <c r="B351" s="45"/>
      <c r="C351" s="46"/>
      <c r="D351" s="46"/>
      <c r="E351" s="47"/>
      <c r="F351" s="48"/>
      <c r="G351" s="49"/>
      <c r="H351" s="28" t="str">
        <f t="shared" si="24"/>
        <v/>
      </c>
      <c r="I351" s="49"/>
      <c r="J351" s="28" t="str">
        <f t="shared" si="25"/>
        <v/>
      </c>
      <c r="K351" s="35" t="str">
        <f t="shared" si="26"/>
        <v/>
      </c>
      <c r="M351" t="str">
        <f t="shared" si="27"/>
        <v/>
      </c>
    </row>
    <row r="352" spans="2:13" ht="21" customHeight="1" x14ac:dyDescent="0.25">
      <c r="B352" s="45"/>
      <c r="C352" s="46"/>
      <c r="D352" s="46"/>
      <c r="E352" s="47"/>
      <c r="F352" s="48"/>
      <c r="G352" s="49"/>
      <c r="H352" s="28" t="str">
        <f t="shared" si="24"/>
        <v/>
      </c>
      <c r="I352" s="49"/>
      <c r="J352" s="28" t="str">
        <f t="shared" si="25"/>
        <v/>
      </c>
      <c r="K352" s="35" t="str">
        <f t="shared" si="26"/>
        <v/>
      </c>
      <c r="M352" t="str">
        <f t="shared" si="27"/>
        <v/>
      </c>
    </row>
    <row r="353" spans="2:13" ht="21" customHeight="1" x14ac:dyDescent="0.25">
      <c r="B353" s="45"/>
      <c r="C353" s="46"/>
      <c r="D353" s="46"/>
      <c r="E353" s="47"/>
      <c r="F353" s="48"/>
      <c r="G353" s="49"/>
      <c r="H353" s="28" t="str">
        <f t="shared" si="24"/>
        <v/>
      </c>
      <c r="I353" s="49"/>
      <c r="J353" s="28" t="str">
        <f t="shared" si="25"/>
        <v/>
      </c>
      <c r="K353" s="35" t="str">
        <f t="shared" si="26"/>
        <v/>
      </c>
      <c r="M353" t="str">
        <f t="shared" si="27"/>
        <v/>
      </c>
    </row>
    <row r="354" spans="2:13" ht="21" customHeight="1" x14ac:dyDescent="0.25">
      <c r="B354" s="45"/>
      <c r="C354" s="46"/>
      <c r="D354" s="46"/>
      <c r="E354" s="47"/>
      <c r="F354" s="48"/>
      <c r="G354" s="49"/>
      <c r="H354" s="28" t="str">
        <f t="shared" si="24"/>
        <v/>
      </c>
      <c r="I354" s="49"/>
      <c r="J354" s="28" t="str">
        <f t="shared" si="25"/>
        <v/>
      </c>
      <c r="K354" s="35" t="str">
        <f t="shared" si="26"/>
        <v/>
      </c>
      <c r="M354" t="str">
        <f t="shared" si="27"/>
        <v/>
      </c>
    </row>
    <row r="355" spans="2:13" ht="21" customHeight="1" x14ac:dyDescent="0.25">
      <c r="B355" s="45"/>
      <c r="C355" s="46"/>
      <c r="D355" s="46"/>
      <c r="E355" s="47"/>
      <c r="F355" s="48"/>
      <c r="G355" s="49"/>
      <c r="H355" s="28" t="str">
        <f t="shared" si="24"/>
        <v/>
      </c>
      <c r="I355" s="49"/>
      <c r="J355" s="28" t="str">
        <f t="shared" si="25"/>
        <v/>
      </c>
      <c r="K355" s="35" t="str">
        <f t="shared" si="26"/>
        <v/>
      </c>
      <c r="M355" t="str">
        <f t="shared" si="27"/>
        <v/>
      </c>
    </row>
    <row r="356" spans="2:13" ht="21" customHeight="1" x14ac:dyDescent="0.25">
      <c r="B356" s="45"/>
      <c r="C356" s="46"/>
      <c r="D356" s="46"/>
      <c r="E356" s="47"/>
      <c r="F356" s="48"/>
      <c r="G356" s="49"/>
      <c r="H356" s="28" t="str">
        <f t="shared" si="24"/>
        <v/>
      </c>
      <c r="I356" s="49"/>
      <c r="J356" s="28" t="str">
        <f t="shared" si="25"/>
        <v/>
      </c>
      <c r="K356" s="35" t="str">
        <f t="shared" si="26"/>
        <v/>
      </c>
      <c r="M356" t="str">
        <f t="shared" si="27"/>
        <v/>
      </c>
    </row>
    <row r="357" spans="2:13" ht="21" customHeight="1" x14ac:dyDescent="0.25">
      <c r="B357" s="45"/>
      <c r="C357" s="46"/>
      <c r="D357" s="46"/>
      <c r="E357" s="47"/>
      <c r="F357" s="48"/>
      <c r="G357" s="49"/>
      <c r="H357" s="28" t="str">
        <f t="shared" si="24"/>
        <v/>
      </c>
      <c r="I357" s="49"/>
      <c r="J357" s="28" t="str">
        <f t="shared" si="25"/>
        <v/>
      </c>
      <c r="K357" s="35" t="str">
        <f t="shared" si="26"/>
        <v/>
      </c>
      <c r="M357" t="str">
        <f t="shared" si="27"/>
        <v/>
      </c>
    </row>
    <row r="358" spans="2:13" ht="21" customHeight="1" x14ac:dyDescent="0.25">
      <c r="B358" s="45"/>
      <c r="C358" s="46"/>
      <c r="D358" s="46"/>
      <c r="E358" s="47"/>
      <c r="F358" s="48"/>
      <c r="G358" s="49"/>
      <c r="H358" s="28" t="str">
        <f t="shared" si="24"/>
        <v/>
      </c>
      <c r="I358" s="49"/>
      <c r="J358" s="28" t="str">
        <f t="shared" si="25"/>
        <v/>
      </c>
      <c r="K358" s="35" t="str">
        <f t="shared" si="26"/>
        <v/>
      </c>
      <c r="M358" t="str">
        <f t="shared" si="27"/>
        <v/>
      </c>
    </row>
    <row r="359" spans="2:13" ht="21" customHeight="1" x14ac:dyDescent="0.25">
      <c r="B359" s="45"/>
      <c r="C359" s="46"/>
      <c r="D359" s="46"/>
      <c r="E359" s="47"/>
      <c r="F359" s="48"/>
      <c r="G359" s="49"/>
      <c r="H359" s="28" t="str">
        <f t="shared" si="24"/>
        <v/>
      </c>
      <c r="I359" s="49"/>
      <c r="J359" s="28" t="str">
        <f t="shared" si="25"/>
        <v/>
      </c>
      <c r="K359" s="35" t="str">
        <f t="shared" si="26"/>
        <v/>
      </c>
      <c r="M359" t="str">
        <f t="shared" si="27"/>
        <v/>
      </c>
    </row>
    <row r="360" spans="2:13" ht="21" customHeight="1" x14ac:dyDescent="0.25">
      <c r="B360" s="45"/>
      <c r="C360" s="46"/>
      <c r="D360" s="46"/>
      <c r="E360" s="47"/>
      <c r="F360" s="48"/>
      <c r="G360" s="49"/>
      <c r="H360" s="28" t="str">
        <f t="shared" si="24"/>
        <v/>
      </c>
      <c r="I360" s="49"/>
      <c r="J360" s="28" t="str">
        <f t="shared" si="25"/>
        <v/>
      </c>
      <c r="K360" s="35" t="str">
        <f t="shared" si="26"/>
        <v/>
      </c>
      <c r="M360" t="str">
        <f t="shared" si="27"/>
        <v/>
      </c>
    </row>
    <row r="361" spans="2:13" ht="21" customHeight="1" x14ac:dyDescent="0.25">
      <c r="B361" s="45"/>
      <c r="C361" s="46"/>
      <c r="D361" s="46"/>
      <c r="E361" s="47"/>
      <c r="F361" s="48"/>
      <c r="G361" s="49"/>
      <c r="H361" s="28" t="str">
        <f t="shared" si="24"/>
        <v/>
      </c>
      <c r="I361" s="49"/>
      <c r="J361" s="28" t="str">
        <f t="shared" si="25"/>
        <v/>
      </c>
      <c r="K361" s="35" t="str">
        <f t="shared" si="26"/>
        <v/>
      </c>
      <c r="M361" t="str">
        <f t="shared" si="27"/>
        <v/>
      </c>
    </row>
    <row r="362" spans="2:13" ht="21" customHeight="1" x14ac:dyDescent="0.25">
      <c r="B362" s="45"/>
      <c r="C362" s="46"/>
      <c r="D362" s="46"/>
      <c r="E362" s="47"/>
      <c r="F362" s="48"/>
      <c r="G362" s="49"/>
      <c r="H362" s="28" t="str">
        <f t="shared" si="24"/>
        <v/>
      </c>
      <c r="I362" s="49"/>
      <c r="J362" s="28" t="str">
        <f t="shared" si="25"/>
        <v/>
      </c>
      <c r="K362" s="35" t="str">
        <f t="shared" si="26"/>
        <v/>
      </c>
      <c r="M362" t="str">
        <f t="shared" si="27"/>
        <v/>
      </c>
    </row>
    <row r="363" spans="2:13" ht="21" customHeight="1" x14ac:dyDescent="0.25">
      <c r="B363" s="45"/>
      <c r="C363" s="46"/>
      <c r="D363" s="46"/>
      <c r="E363" s="47"/>
      <c r="F363" s="48"/>
      <c r="G363" s="49"/>
      <c r="H363" s="28" t="str">
        <f t="shared" si="24"/>
        <v/>
      </c>
      <c r="I363" s="49"/>
      <c r="J363" s="28" t="str">
        <f t="shared" si="25"/>
        <v/>
      </c>
      <c r="K363" s="35" t="str">
        <f t="shared" si="26"/>
        <v/>
      </c>
      <c r="M363" t="str">
        <f t="shared" si="27"/>
        <v/>
      </c>
    </row>
    <row r="364" spans="2:13" ht="21" customHeight="1" x14ac:dyDescent="0.25">
      <c r="B364" s="45"/>
      <c r="C364" s="46"/>
      <c r="D364" s="46"/>
      <c r="E364" s="47"/>
      <c r="F364" s="48"/>
      <c r="G364" s="49"/>
      <c r="H364" s="28" t="str">
        <f t="shared" si="24"/>
        <v/>
      </c>
      <c r="I364" s="49"/>
      <c r="J364" s="28" t="str">
        <f t="shared" si="25"/>
        <v/>
      </c>
      <c r="K364" s="35" t="str">
        <f t="shared" si="26"/>
        <v/>
      </c>
      <c r="M364" t="str">
        <f t="shared" si="27"/>
        <v/>
      </c>
    </row>
    <row r="365" spans="2:13" ht="21" customHeight="1" x14ac:dyDescent="0.25">
      <c r="B365" s="45"/>
      <c r="C365" s="46"/>
      <c r="D365" s="46"/>
      <c r="E365" s="47"/>
      <c r="F365" s="48"/>
      <c r="G365" s="49"/>
      <c r="H365" s="28" t="str">
        <f t="shared" si="24"/>
        <v/>
      </c>
      <c r="I365" s="49"/>
      <c r="J365" s="28" t="str">
        <f t="shared" si="25"/>
        <v/>
      </c>
      <c r="K365" s="35" t="str">
        <f t="shared" si="26"/>
        <v/>
      </c>
      <c r="M365" t="str">
        <f t="shared" si="27"/>
        <v/>
      </c>
    </row>
    <row r="366" spans="2:13" ht="21" customHeight="1" x14ac:dyDescent="0.25">
      <c r="B366" s="45"/>
      <c r="C366" s="46"/>
      <c r="D366" s="46"/>
      <c r="E366" s="47"/>
      <c r="F366" s="48"/>
      <c r="G366" s="49"/>
      <c r="H366" s="28" t="str">
        <f t="shared" si="24"/>
        <v/>
      </c>
      <c r="I366" s="49"/>
      <c r="J366" s="28" t="str">
        <f t="shared" si="25"/>
        <v/>
      </c>
      <c r="K366" s="35" t="str">
        <f t="shared" si="26"/>
        <v/>
      </c>
      <c r="M366" t="str">
        <f t="shared" si="27"/>
        <v/>
      </c>
    </row>
    <row r="367" spans="2:13" ht="21" customHeight="1" x14ac:dyDescent="0.25">
      <c r="B367" s="45"/>
      <c r="C367" s="46"/>
      <c r="D367" s="46"/>
      <c r="E367" s="47"/>
      <c r="F367" s="48"/>
      <c r="G367" s="49"/>
      <c r="H367" s="28" t="str">
        <f t="shared" si="24"/>
        <v/>
      </c>
      <c r="I367" s="49"/>
      <c r="J367" s="28" t="str">
        <f t="shared" si="25"/>
        <v/>
      </c>
      <c r="K367" s="35" t="str">
        <f t="shared" si="26"/>
        <v/>
      </c>
      <c r="M367" t="str">
        <f t="shared" si="27"/>
        <v/>
      </c>
    </row>
    <row r="368" spans="2:13" ht="21" customHeight="1" x14ac:dyDescent="0.25">
      <c r="B368" s="45"/>
      <c r="C368" s="46"/>
      <c r="D368" s="46"/>
      <c r="E368" s="47"/>
      <c r="F368" s="48"/>
      <c r="G368" s="49"/>
      <c r="H368" s="28" t="str">
        <f t="shared" si="24"/>
        <v/>
      </c>
      <c r="I368" s="49"/>
      <c r="J368" s="28" t="str">
        <f t="shared" si="25"/>
        <v/>
      </c>
      <c r="K368" s="35" t="str">
        <f t="shared" si="26"/>
        <v/>
      </c>
      <c r="M368" t="str">
        <f t="shared" si="27"/>
        <v/>
      </c>
    </row>
    <row r="369" spans="2:13" ht="21" customHeight="1" x14ac:dyDescent="0.25">
      <c r="B369" s="45"/>
      <c r="C369" s="46"/>
      <c r="D369" s="46"/>
      <c r="E369" s="47"/>
      <c r="F369" s="48"/>
      <c r="G369" s="49"/>
      <c r="H369" s="28" t="str">
        <f t="shared" si="24"/>
        <v/>
      </c>
      <c r="I369" s="49"/>
      <c r="J369" s="28" t="str">
        <f t="shared" si="25"/>
        <v/>
      </c>
      <c r="K369" s="35" t="str">
        <f t="shared" si="26"/>
        <v/>
      </c>
      <c r="M369" t="str">
        <f t="shared" si="27"/>
        <v/>
      </c>
    </row>
    <row r="370" spans="2:13" ht="21" customHeight="1" x14ac:dyDescent="0.25">
      <c r="B370" s="45"/>
      <c r="C370" s="46"/>
      <c r="D370" s="46"/>
      <c r="E370" s="47"/>
      <c r="F370" s="48"/>
      <c r="G370" s="49"/>
      <c r="H370" s="28" t="str">
        <f t="shared" si="24"/>
        <v/>
      </c>
      <c r="I370" s="49"/>
      <c r="J370" s="28" t="str">
        <f t="shared" si="25"/>
        <v/>
      </c>
      <c r="K370" s="35" t="str">
        <f t="shared" si="26"/>
        <v/>
      </c>
      <c r="M370" t="str">
        <f t="shared" si="27"/>
        <v/>
      </c>
    </row>
    <row r="371" spans="2:13" ht="21" customHeight="1" x14ac:dyDescent="0.25">
      <c r="B371" s="45"/>
      <c r="C371" s="46"/>
      <c r="D371" s="46"/>
      <c r="E371" s="47"/>
      <c r="F371" s="48"/>
      <c r="G371" s="49"/>
      <c r="H371" s="28" t="str">
        <f t="shared" si="24"/>
        <v/>
      </c>
      <c r="I371" s="49"/>
      <c r="J371" s="28" t="str">
        <f t="shared" si="25"/>
        <v/>
      </c>
      <c r="K371" s="35" t="str">
        <f t="shared" si="26"/>
        <v/>
      </c>
      <c r="M371" t="str">
        <f t="shared" si="27"/>
        <v/>
      </c>
    </row>
    <row r="372" spans="2:13" ht="21" customHeight="1" x14ac:dyDescent="0.25">
      <c r="B372" s="45"/>
      <c r="C372" s="46"/>
      <c r="D372" s="46"/>
      <c r="E372" s="47"/>
      <c r="F372" s="48"/>
      <c r="G372" s="49"/>
      <c r="H372" s="28" t="str">
        <f t="shared" si="24"/>
        <v/>
      </c>
      <c r="I372" s="49"/>
      <c r="J372" s="28" t="str">
        <f t="shared" si="25"/>
        <v/>
      </c>
      <c r="K372" s="35" t="str">
        <f t="shared" si="26"/>
        <v/>
      </c>
      <c r="M372" t="str">
        <f t="shared" si="27"/>
        <v/>
      </c>
    </row>
    <row r="373" spans="2:13" ht="21" customHeight="1" x14ac:dyDescent="0.25">
      <c r="B373" s="45"/>
      <c r="C373" s="46"/>
      <c r="D373" s="46"/>
      <c r="E373" s="47"/>
      <c r="F373" s="48"/>
      <c r="G373" s="49"/>
      <c r="H373" s="28" t="str">
        <f t="shared" si="24"/>
        <v/>
      </c>
      <c r="I373" s="49"/>
      <c r="J373" s="28" t="str">
        <f t="shared" si="25"/>
        <v/>
      </c>
      <c r="K373" s="35" t="str">
        <f t="shared" si="26"/>
        <v/>
      </c>
      <c r="M373" t="str">
        <f t="shared" si="27"/>
        <v/>
      </c>
    </row>
    <row r="374" spans="2:13" ht="21" customHeight="1" x14ac:dyDescent="0.25">
      <c r="B374" s="45"/>
      <c r="C374" s="46"/>
      <c r="D374" s="46"/>
      <c r="E374" s="47"/>
      <c r="F374" s="48"/>
      <c r="G374" s="49"/>
      <c r="H374" s="28" t="str">
        <f t="shared" si="24"/>
        <v/>
      </c>
      <c r="I374" s="49"/>
      <c r="J374" s="28" t="str">
        <f t="shared" si="25"/>
        <v/>
      </c>
      <c r="K374" s="35" t="str">
        <f t="shared" si="26"/>
        <v/>
      </c>
      <c r="M374" t="str">
        <f t="shared" si="27"/>
        <v/>
      </c>
    </row>
    <row r="375" spans="2:13" ht="21" customHeight="1" x14ac:dyDescent="0.25">
      <c r="B375" s="45"/>
      <c r="C375" s="46"/>
      <c r="D375" s="46"/>
      <c r="E375" s="47"/>
      <c r="F375" s="48"/>
      <c r="G375" s="49"/>
      <c r="H375" s="28" t="str">
        <f t="shared" si="24"/>
        <v/>
      </c>
      <c r="I375" s="49"/>
      <c r="J375" s="28" t="str">
        <f t="shared" si="25"/>
        <v/>
      </c>
      <c r="K375" s="35" t="str">
        <f t="shared" si="26"/>
        <v/>
      </c>
      <c r="M375" t="str">
        <f t="shared" si="27"/>
        <v/>
      </c>
    </row>
    <row r="376" spans="2:13" ht="21" customHeight="1" x14ac:dyDescent="0.25">
      <c r="B376" s="45"/>
      <c r="C376" s="46"/>
      <c r="D376" s="46"/>
      <c r="E376" s="47"/>
      <c r="F376" s="48"/>
      <c r="G376" s="49"/>
      <c r="H376" s="28" t="str">
        <f t="shared" si="24"/>
        <v/>
      </c>
      <c r="I376" s="49"/>
      <c r="J376" s="28" t="str">
        <f t="shared" si="25"/>
        <v/>
      </c>
      <c r="K376" s="35" t="str">
        <f t="shared" si="26"/>
        <v/>
      </c>
      <c r="M376" t="str">
        <f t="shared" si="27"/>
        <v/>
      </c>
    </row>
    <row r="377" spans="2:13" ht="21" customHeight="1" x14ac:dyDescent="0.25">
      <c r="B377" s="45"/>
      <c r="C377" s="46"/>
      <c r="D377" s="46"/>
      <c r="E377" s="47"/>
      <c r="F377" s="48"/>
      <c r="G377" s="49"/>
      <c r="H377" s="28" t="str">
        <f t="shared" si="24"/>
        <v/>
      </c>
      <c r="I377" s="49"/>
      <c r="J377" s="28" t="str">
        <f t="shared" si="25"/>
        <v/>
      </c>
      <c r="K377" s="35" t="str">
        <f t="shared" si="26"/>
        <v/>
      </c>
      <c r="M377" t="str">
        <f t="shared" si="27"/>
        <v/>
      </c>
    </row>
    <row r="378" spans="2:13" ht="21" customHeight="1" x14ac:dyDescent="0.25">
      <c r="B378" s="45"/>
      <c r="C378" s="46"/>
      <c r="D378" s="46"/>
      <c r="E378" s="47"/>
      <c r="F378" s="48"/>
      <c r="G378" s="49"/>
      <c r="H378" s="28" t="str">
        <f t="shared" si="24"/>
        <v/>
      </c>
      <c r="I378" s="49"/>
      <c r="J378" s="28" t="str">
        <f t="shared" si="25"/>
        <v/>
      </c>
      <c r="K378" s="35" t="str">
        <f t="shared" si="26"/>
        <v/>
      </c>
      <c r="M378" t="str">
        <f t="shared" si="27"/>
        <v/>
      </c>
    </row>
    <row r="379" spans="2:13" ht="21" customHeight="1" x14ac:dyDescent="0.25">
      <c r="B379" s="45"/>
      <c r="C379" s="46"/>
      <c r="D379" s="46"/>
      <c r="E379" s="47"/>
      <c r="F379" s="48"/>
      <c r="G379" s="49"/>
      <c r="H379" s="28" t="str">
        <f t="shared" si="24"/>
        <v/>
      </c>
      <c r="I379" s="49"/>
      <c r="J379" s="28" t="str">
        <f t="shared" si="25"/>
        <v/>
      </c>
      <c r="K379" s="35" t="str">
        <f t="shared" si="26"/>
        <v/>
      </c>
      <c r="M379" t="str">
        <f t="shared" si="27"/>
        <v/>
      </c>
    </row>
    <row r="380" spans="2:13" ht="21" customHeight="1" x14ac:dyDescent="0.25">
      <c r="B380" s="45"/>
      <c r="C380" s="46"/>
      <c r="D380" s="46"/>
      <c r="E380" s="47"/>
      <c r="F380" s="48"/>
      <c r="G380" s="49"/>
      <c r="H380" s="28" t="str">
        <f t="shared" si="24"/>
        <v/>
      </c>
      <c r="I380" s="49"/>
      <c r="J380" s="28" t="str">
        <f t="shared" si="25"/>
        <v/>
      </c>
      <c r="K380" s="35" t="str">
        <f t="shared" si="26"/>
        <v/>
      </c>
      <c r="M380" t="str">
        <f t="shared" si="27"/>
        <v/>
      </c>
    </row>
    <row r="381" spans="2:13" ht="21" customHeight="1" x14ac:dyDescent="0.25">
      <c r="B381" s="45"/>
      <c r="C381" s="46"/>
      <c r="D381" s="46"/>
      <c r="E381" s="47"/>
      <c r="F381" s="48"/>
      <c r="G381" s="49"/>
      <c r="H381" s="28" t="str">
        <f t="shared" si="24"/>
        <v/>
      </c>
      <c r="I381" s="49"/>
      <c r="J381" s="28" t="str">
        <f t="shared" si="25"/>
        <v/>
      </c>
      <c r="K381" s="35" t="str">
        <f t="shared" si="26"/>
        <v/>
      </c>
      <c r="M381" t="str">
        <f t="shared" si="27"/>
        <v/>
      </c>
    </row>
    <row r="382" spans="2:13" ht="21" customHeight="1" x14ac:dyDescent="0.25">
      <c r="B382" s="45"/>
      <c r="C382" s="46"/>
      <c r="D382" s="46"/>
      <c r="E382" s="47"/>
      <c r="F382" s="48"/>
      <c r="G382" s="49"/>
      <c r="H382" s="28" t="str">
        <f t="shared" si="24"/>
        <v/>
      </c>
      <c r="I382" s="49"/>
      <c r="J382" s="28" t="str">
        <f t="shared" si="25"/>
        <v/>
      </c>
      <c r="K382" s="35" t="str">
        <f t="shared" si="26"/>
        <v/>
      </c>
      <c r="M382" t="str">
        <f t="shared" si="27"/>
        <v/>
      </c>
    </row>
    <row r="383" spans="2:13" ht="21" customHeight="1" x14ac:dyDescent="0.25">
      <c r="B383" s="45"/>
      <c r="C383" s="46"/>
      <c r="D383" s="46"/>
      <c r="E383" s="47"/>
      <c r="F383" s="48"/>
      <c r="G383" s="49"/>
      <c r="H383" s="28" t="str">
        <f t="shared" si="24"/>
        <v/>
      </c>
      <c r="I383" s="49"/>
      <c r="J383" s="28" t="str">
        <f t="shared" si="25"/>
        <v/>
      </c>
      <c r="K383" s="35" t="str">
        <f t="shared" si="26"/>
        <v/>
      </c>
      <c r="M383" t="str">
        <f t="shared" si="27"/>
        <v/>
      </c>
    </row>
    <row r="384" spans="2:13" ht="21" customHeight="1" x14ac:dyDescent="0.25">
      <c r="B384" s="45"/>
      <c r="C384" s="46"/>
      <c r="D384" s="46"/>
      <c r="E384" s="47"/>
      <c r="F384" s="48"/>
      <c r="G384" s="49"/>
      <c r="H384" s="28" t="str">
        <f t="shared" si="24"/>
        <v/>
      </c>
      <c r="I384" s="49"/>
      <c r="J384" s="28" t="str">
        <f t="shared" si="25"/>
        <v/>
      </c>
      <c r="K384" s="35" t="str">
        <f t="shared" si="26"/>
        <v/>
      </c>
      <c r="M384" t="str">
        <f t="shared" si="27"/>
        <v/>
      </c>
    </row>
    <row r="385" spans="2:13" ht="21" customHeight="1" x14ac:dyDescent="0.25">
      <c r="B385" s="45"/>
      <c r="C385" s="46"/>
      <c r="D385" s="46"/>
      <c r="E385" s="47"/>
      <c r="F385" s="48"/>
      <c r="G385" s="49"/>
      <c r="H385" s="28" t="str">
        <f t="shared" si="24"/>
        <v/>
      </c>
      <c r="I385" s="49"/>
      <c r="J385" s="28" t="str">
        <f t="shared" si="25"/>
        <v/>
      </c>
      <c r="K385" s="35" t="str">
        <f t="shared" si="26"/>
        <v/>
      </c>
      <c r="M385" t="str">
        <f t="shared" si="27"/>
        <v/>
      </c>
    </row>
    <row r="386" spans="2:13" ht="21" customHeight="1" x14ac:dyDescent="0.25">
      <c r="B386" s="45"/>
      <c r="C386" s="46"/>
      <c r="D386" s="46"/>
      <c r="E386" s="47"/>
      <c r="F386" s="48"/>
      <c r="G386" s="49"/>
      <c r="H386" s="28" t="str">
        <f t="shared" si="24"/>
        <v/>
      </c>
      <c r="I386" s="49"/>
      <c r="J386" s="28" t="str">
        <f t="shared" si="25"/>
        <v/>
      </c>
      <c r="K386" s="35" t="str">
        <f t="shared" si="26"/>
        <v/>
      </c>
      <c r="M386" t="str">
        <f t="shared" si="27"/>
        <v/>
      </c>
    </row>
    <row r="387" spans="2:13" ht="21" customHeight="1" x14ac:dyDescent="0.25">
      <c r="B387" s="45"/>
      <c r="C387" s="46"/>
      <c r="D387" s="46"/>
      <c r="E387" s="47"/>
      <c r="F387" s="48"/>
      <c r="G387" s="49"/>
      <c r="H387" s="28" t="str">
        <f t="shared" si="24"/>
        <v/>
      </c>
      <c r="I387" s="49"/>
      <c r="J387" s="28" t="str">
        <f t="shared" si="25"/>
        <v/>
      </c>
      <c r="K387" s="35" t="str">
        <f t="shared" si="26"/>
        <v/>
      </c>
      <c r="M387" t="str">
        <f t="shared" si="27"/>
        <v/>
      </c>
    </row>
    <row r="388" spans="2:13" ht="21" customHeight="1" x14ac:dyDescent="0.25">
      <c r="B388" s="45"/>
      <c r="C388" s="46"/>
      <c r="D388" s="46"/>
      <c r="E388" s="47"/>
      <c r="F388" s="48"/>
      <c r="G388" s="49"/>
      <c r="H388" s="28" t="str">
        <f t="shared" si="24"/>
        <v/>
      </c>
      <c r="I388" s="49"/>
      <c r="J388" s="28" t="str">
        <f t="shared" si="25"/>
        <v/>
      </c>
      <c r="K388" s="35" t="str">
        <f t="shared" si="26"/>
        <v/>
      </c>
      <c r="M388" t="str">
        <f t="shared" si="27"/>
        <v/>
      </c>
    </row>
    <row r="389" spans="2:13" ht="21" customHeight="1" x14ac:dyDescent="0.25">
      <c r="B389" s="45"/>
      <c r="C389" s="46"/>
      <c r="D389" s="46"/>
      <c r="E389" s="47"/>
      <c r="F389" s="48"/>
      <c r="G389" s="49"/>
      <c r="H389" s="28" t="str">
        <f t="shared" si="24"/>
        <v/>
      </c>
      <c r="I389" s="49"/>
      <c r="J389" s="28" t="str">
        <f t="shared" si="25"/>
        <v/>
      </c>
      <c r="K389" s="35" t="str">
        <f t="shared" si="26"/>
        <v/>
      </c>
      <c r="M389" t="str">
        <f t="shared" si="27"/>
        <v/>
      </c>
    </row>
    <row r="390" spans="2:13" ht="21" customHeight="1" x14ac:dyDescent="0.25">
      <c r="B390" s="45"/>
      <c r="C390" s="46"/>
      <c r="D390" s="46"/>
      <c r="E390" s="47"/>
      <c r="F390" s="48"/>
      <c r="G390" s="49"/>
      <c r="H390" s="28" t="str">
        <f t="shared" si="24"/>
        <v/>
      </c>
      <c r="I390" s="49"/>
      <c r="J390" s="28" t="str">
        <f t="shared" si="25"/>
        <v/>
      </c>
      <c r="K390" s="35" t="str">
        <f t="shared" si="26"/>
        <v/>
      </c>
      <c r="M390" t="str">
        <f t="shared" si="27"/>
        <v/>
      </c>
    </row>
    <row r="391" spans="2:13" ht="21" customHeight="1" x14ac:dyDescent="0.25">
      <c r="B391" s="45"/>
      <c r="C391" s="46"/>
      <c r="D391" s="46"/>
      <c r="E391" s="47"/>
      <c r="F391" s="48"/>
      <c r="G391" s="49"/>
      <c r="H391" s="28" t="str">
        <f t="shared" si="24"/>
        <v/>
      </c>
      <c r="I391" s="49"/>
      <c r="J391" s="28" t="str">
        <f t="shared" si="25"/>
        <v/>
      </c>
      <c r="K391" s="35" t="str">
        <f t="shared" si="26"/>
        <v/>
      </c>
      <c r="M391" t="str">
        <f t="shared" si="27"/>
        <v/>
      </c>
    </row>
    <row r="392" spans="2:13" ht="21" customHeight="1" x14ac:dyDescent="0.25">
      <c r="B392" s="45"/>
      <c r="C392" s="46"/>
      <c r="D392" s="46"/>
      <c r="E392" s="47"/>
      <c r="F392" s="48"/>
      <c r="G392" s="49"/>
      <c r="H392" s="28" t="str">
        <f t="shared" ref="H392:H455" si="28">IF(G392&lt;&gt;"",G392-G392/((100+F392)/100),"")</f>
        <v/>
      </c>
      <c r="I392" s="49"/>
      <c r="J392" s="28" t="str">
        <f t="shared" ref="J392:J455" si="29">IF(I392&lt;&gt;"",I392-I392/((100+F392)/100),"")</f>
        <v/>
      </c>
      <c r="K392" s="35" t="str">
        <f t="shared" ref="K392:K455" si="30">IF(C392&lt;&gt;0,IF(G392&gt;0,K391+G392,IF(I392&gt;=0,K391-I392,"")),"")</f>
        <v/>
      </c>
      <c r="M392" t="str">
        <f t="shared" ref="M392:M455" si="31">IF(K393="",K392,"0")</f>
        <v/>
      </c>
    </row>
    <row r="393" spans="2:13" ht="21" customHeight="1" x14ac:dyDescent="0.25">
      <c r="B393" s="45"/>
      <c r="C393" s="46"/>
      <c r="D393" s="46"/>
      <c r="E393" s="47"/>
      <c r="F393" s="48"/>
      <c r="G393" s="49"/>
      <c r="H393" s="28" t="str">
        <f t="shared" si="28"/>
        <v/>
      </c>
      <c r="I393" s="49"/>
      <c r="J393" s="28" t="str">
        <f t="shared" si="29"/>
        <v/>
      </c>
      <c r="K393" s="35" t="str">
        <f t="shared" si="30"/>
        <v/>
      </c>
      <c r="M393" t="str">
        <f t="shared" si="31"/>
        <v/>
      </c>
    </row>
    <row r="394" spans="2:13" ht="21" customHeight="1" x14ac:dyDescent="0.25">
      <c r="B394" s="45"/>
      <c r="C394" s="46"/>
      <c r="D394" s="46"/>
      <c r="E394" s="47"/>
      <c r="F394" s="48"/>
      <c r="G394" s="49"/>
      <c r="H394" s="28" t="str">
        <f t="shared" si="28"/>
        <v/>
      </c>
      <c r="I394" s="49"/>
      <c r="J394" s="28" t="str">
        <f t="shared" si="29"/>
        <v/>
      </c>
      <c r="K394" s="35" t="str">
        <f t="shared" si="30"/>
        <v/>
      </c>
      <c r="M394" t="str">
        <f t="shared" si="31"/>
        <v/>
      </c>
    </row>
    <row r="395" spans="2:13" ht="21" customHeight="1" x14ac:dyDescent="0.25">
      <c r="B395" s="45"/>
      <c r="C395" s="46"/>
      <c r="D395" s="46"/>
      <c r="E395" s="47"/>
      <c r="F395" s="48"/>
      <c r="G395" s="49"/>
      <c r="H395" s="28" t="str">
        <f t="shared" si="28"/>
        <v/>
      </c>
      <c r="I395" s="49"/>
      <c r="J395" s="28" t="str">
        <f t="shared" si="29"/>
        <v/>
      </c>
      <c r="K395" s="35" t="str">
        <f t="shared" si="30"/>
        <v/>
      </c>
      <c r="M395" t="str">
        <f t="shared" si="31"/>
        <v/>
      </c>
    </row>
    <row r="396" spans="2:13" ht="21" customHeight="1" x14ac:dyDescent="0.25">
      <c r="B396" s="45"/>
      <c r="C396" s="46"/>
      <c r="D396" s="46"/>
      <c r="E396" s="47"/>
      <c r="F396" s="48"/>
      <c r="G396" s="49"/>
      <c r="H396" s="28" t="str">
        <f t="shared" si="28"/>
        <v/>
      </c>
      <c r="I396" s="49"/>
      <c r="J396" s="28" t="str">
        <f t="shared" si="29"/>
        <v/>
      </c>
      <c r="K396" s="35" t="str">
        <f t="shared" si="30"/>
        <v/>
      </c>
      <c r="M396" t="str">
        <f t="shared" si="31"/>
        <v/>
      </c>
    </row>
    <row r="397" spans="2:13" ht="21" customHeight="1" x14ac:dyDescent="0.25">
      <c r="B397" s="45"/>
      <c r="C397" s="46"/>
      <c r="D397" s="46"/>
      <c r="E397" s="47"/>
      <c r="F397" s="48"/>
      <c r="G397" s="49"/>
      <c r="H397" s="28" t="str">
        <f t="shared" si="28"/>
        <v/>
      </c>
      <c r="I397" s="49"/>
      <c r="J397" s="28" t="str">
        <f t="shared" si="29"/>
        <v/>
      </c>
      <c r="K397" s="35" t="str">
        <f t="shared" si="30"/>
        <v/>
      </c>
      <c r="M397" t="str">
        <f t="shared" si="31"/>
        <v/>
      </c>
    </row>
    <row r="398" spans="2:13" ht="21" customHeight="1" x14ac:dyDescent="0.25">
      <c r="B398" s="45"/>
      <c r="C398" s="46"/>
      <c r="D398" s="46"/>
      <c r="E398" s="47"/>
      <c r="F398" s="48"/>
      <c r="G398" s="49"/>
      <c r="H398" s="28" t="str">
        <f t="shared" si="28"/>
        <v/>
      </c>
      <c r="I398" s="49"/>
      <c r="J398" s="28" t="str">
        <f t="shared" si="29"/>
        <v/>
      </c>
      <c r="K398" s="35" t="str">
        <f t="shared" si="30"/>
        <v/>
      </c>
      <c r="M398" t="str">
        <f t="shared" si="31"/>
        <v/>
      </c>
    </row>
    <row r="399" spans="2:13" ht="21" customHeight="1" x14ac:dyDescent="0.25">
      <c r="B399" s="45"/>
      <c r="C399" s="46"/>
      <c r="D399" s="46"/>
      <c r="E399" s="47"/>
      <c r="F399" s="48"/>
      <c r="G399" s="49"/>
      <c r="H399" s="28" t="str">
        <f t="shared" si="28"/>
        <v/>
      </c>
      <c r="I399" s="49"/>
      <c r="J399" s="28" t="str">
        <f t="shared" si="29"/>
        <v/>
      </c>
      <c r="K399" s="35" t="str">
        <f t="shared" si="30"/>
        <v/>
      </c>
      <c r="M399" t="str">
        <f t="shared" si="31"/>
        <v/>
      </c>
    </row>
    <row r="400" spans="2:13" ht="21" customHeight="1" x14ac:dyDescent="0.25">
      <c r="B400" s="45"/>
      <c r="C400" s="46"/>
      <c r="D400" s="46"/>
      <c r="E400" s="47"/>
      <c r="F400" s="48"/>
      <c r="G400" s="49"/>
      <c r="H400" s="28" t="str">
        <f t="shared" si="28"/>
        <v/>
      </c>
      <c r="I400" s="49"/>
      <c r="J400" s="28" t="str">
        <f t="shared" si="29"/>
        <v/>
      </c>
      <c r="K400" s="35" t="str">
        <f t="shared" si="30"/>
        <v/>
      </c>
      <c r="M400" t="str">
        <f t="shared" si="31"/>
        <v/>
      </c>
    </row>
    <row r="401" spans="2:13" ht="21" customHeight="1" x14ac:dyDescent="0.25">
      <c r="B401" s="45"/>
      <c r="C401" s="46"/>
      <c r="D401" s="46"/>
      <c r="E401" s="47"/>
      <c r="F401" s="48"/>
      <c r="G401" s="49"/>
      <c r="H401" s="28" t="str">
        <f t="shared" si="28"/>
        <v/>
      </c>
      <c r="I401" s="49"/>
      <c r="J401" s="28" t="str">
        <f t="shared" si="29"/>
        <v/>
      </c>
      <c r="K401" s="35" t="str">
        <f t="shared" si="30"/>
        <v/>
      </c>
      <c r="M401" t="str">
        <f t="shared" si="31"/>
        <v/>
      </c>
    </row>
    <row r="402" spans="2:13" ht="21" customHeight="1" x14ac:dyDescent="0.25">
      <c r="B402" s="45"/>
      <c r="C402" s="46"/>
      <c r="D402" s="46"/>
      <c r="E402" s="47"/>
      <c r="F402" s="48"/>
      <c r="G402" s="49"/>
      <c r="H402" s="28" t="str">
        <f t="shared" si="28"/>
        <v/>
      </c>
      <c r="I402" s="49"/>
      <c r="J402" s="28" t="str">
        <f t="shared" si="29"/>
        <v/>
      </c>
      <c r="K402" s="35" t="str">
        <f t="shared" si="30"/>
        <v/>
      </c>
      <c r="M402" t="str">
        <f t="shared" si="31"/>
        <v/>
      </c>
    </row>
    <row r="403" spans="2:13" ht="21" customHeight="1" x14ac:dyDescent="0.25">
      <c r="B403" s="45"/>
      <c r="C403" s="46"/>
      <c r="D403" s="46"/>
      <c r="E403" s="47"/>
      <c r="F403" s="48"/>
      <c r="G403" s="49"/>
      <c r="H403" s="28" t="str">
        <f t="shared" si="28"/>
        <v/>
      </c>
      <c r="I403" s="49"/>
      <c r="J403" s="28" t="str">
        <f t="shared" si="29"/>
        <v/>
      </c>
      <c r="K403" s="35" t="str">
        <f t="shared" si="30"/>
        <v/>
      </c>
      <c r="M403" t="str">
        <f t="shared" si="31"/>
        <v/>
      </c>
    </row>
    <row r="404" spans="2:13" ht="21" customHeight="1" x14ac:dyDescent="0.25">
      <c r="B404" s="45"/>
      <c r="C404" s="46"/>
      <c r="D404" s="46"/>
      <c r="E404" s="47"/>
      <c r="F404" s="48"/>
      <c r="G404" s="49"/>
      <c r="H404" s="28" t="str">
        <f t="shared" si="28"/>
        <v/>
      </c>
      <c r="I404" s="49"/>
      <c r="J404" s="28" t="str">
        <f t="shared" si="29"/>
        <v/>
      </c>
      <c r="K404" s="35" t="str">
        <f t="shared" si="30"/>
        <v/>
      </c>
      <c r="M404" t="str">
        <f t="shared" si="31"/>
        <v/>
      </c>
    </row>
    <row r="405" spans="2:13" ht="21" customHeight="1" x14ac:dyDescent="0.25">
      <c r="B405" s="45"/>
      <c r="C405" s="46"/>
      <c r="D405" s="46"/>
      <c r="E405" s="47"/>
      <c r="F405" s="48"/>
      <c r="G405" s="49"/>
      <c r="H405" s="28" t="str">
        <f t="shared" si="28"/>
        <v/>
      </c>
      <c r="I405" s="49"/>
      <c r="J405" s="28" t="str">
        <f t="shared" si="29"/>
        <v/>
      </c>
      <c r="K405" s="35" t="str">
        <f t="shared" si="30"/>
        <v/>
      </c>
      <c r="M405" t="str">
        <f t="shared" si="31"/>
        <v/>
      </c>
    </row>
    <row r="406" spans="2:13" ht="21" customHeight="1" x14ac:dyDescent="0.25">
      <c r="B406" s="45"/>
      <c r="C406" s="46"/>
      <c r="D406" s="46"/>
      <c r="E406" s="47"/>
      <c r="F406" s="48"/>
      <c r="G406" s="49"/>
      <c r="H406" s="28" t="str">
        <f t="shared" si="28"/>
        <v/>
      </c>
      <c r="I406" s="49"/>
      <c r="J406" s="28" t="str">
        <f t="shared" si="29"/>
        <v/>
      </c>
      <c r="K406" s="35" t="str">
        <f t="shared" si="30"/>
        <v/>
      </c>
      <c r="M406" t="str">
        <f t="shared" si="31"/>
        <v/>
      </c>
    </row>
    <row r="407" spans="2:13" ht="21" customHeight="1" x14ac:dyDescent="0.25">
      <c r="B407" s="45"/>
      <c r="C407" s="46"/>
      <c r="D407" s="46"/>
      <c r="E407" s="47"/>
      <c r="F407" s="48"/>
      <c r="G407" s="49"/>
      <c r="H407" s="28" t="str">
        <f t="shared" si="28"/>
        <v/>
      </c>
      <c r="I407" s="49"/>
      <c r="J407" s="28" t="str">
        <f t="shared" si="29"/>
        <v/>
      </c>
      <c r="K407" s="35" t="str">
        <f t="shared" si="30"/>
        <v/>
      </c>
      <c r="M407" t="str">
        <f t="shared" si="31"/>
        <v/>
      </c>
    </row>
    <row r="408" spans="2:13" ht="21" customHeight="1" x14ac:dyDescent="0.25">
      <c r="B408" s="45"/>
      <c r="C408" s="46"/>
      <c r="D408" s="46"/>
      <c r="E408" s="47"/>
      <c r="F408" s="48"/>
      <c r="G408" s="49"/>
      <c r="H408" s="28" t="str">
        <f t="shared" si="28"/>
        <v/>
      </c>
      <c r="I408" s="49"/>
      <c r="J408" s="28" t="str">
        <f t="shared" si="29"/>
        <v/>
      </c>
      <c r="K408" s="35" t="str">
        <f t="shared" si="30"/>
        <v/>
      </c>
      <c r="M408" t="str">
        <f t="shared" si="31"/>
        <v/>
      </c>
    </row>
    <row r="409" spans="2:13" ht="21" customHeight="1" x14ac:dyDescent="0.25">
      <c r="B409" s="45"/>
      <c r="C409" s="46"/>
      <c r="D409" s="46"/>
      <c r="E409" s="47"/>
      <c r="F409" s="48"/>
      <c r="G409" s="49"/>
      <c r="H409" s="28" t="str">
        <f t="shared" si="28"/>
        <v/>
      </c>
      <c r="I409" s="49"/>
      <c r="J409" s="28" t="str">
        <f t="shared" si="29"/>
        <v/>
      </c>
      <c r="K409" s="35" t="str">
        <f t="shared" si="30"/>
        <v/>
      </c>
      <c r="M409" t="str">
        <f t="shared" si="31"/>
        <v/>
      </c>
    </row>
    <row r="410" spans="2:13" ht="21" customHeight="1" x14ac:dyDescent="0.25">
      <c r="B410" s="45"/>
      <c r="C410" s="46"/>
      <c r="D410" s="46"/>
      <c r="E410" s="47"/>
      <c r="F410" s="48"/>
      <c r="G410" s="49"/>
      <c r="H410" s="28" t="str">
        <f t="shared" si="28"/>
        <v/>
      </c>
      <c r="I410" s="49"/>
      <c r="J410" s="28" t="str">
        <f t="shared" si="29"/>
        <v/>
      </c>
      <c r="K410" s="35" t="str">
        <f t="shared" si="30"/>
        <v/>
      </c>
      <c r="M410" t="str">
        <f t="shared" si="31"/>
        <v/>
      </c>
    </row>
    <row r="411" spans="2:13" ht="21" customHeight="1" x14ac:dyDescent="0.25">
      <c r="B411" s="45"/>
      <c r="C411" s="46"/>
      <c r="D411" s="46"/>
      <c r="E411" s="47"/>
      <c r="F411" s="48"/>
      <c r="G411" s="49"/>
      <c r="H411" s="28" t="str">
        <f t="shared" si="28"/>
        <v/>
      </c>
      <c r="I411" s="49"/>
      <c r="J411" s="28" t="str">
        <f t="shared" si="29"/>
        <v/>
      </c>
      <c r="K411" s="35" t="str">
        <f t="shared" si="30"/>
        <v/>
      </c>
      <c r="M411" t="str">
        <f t="shared" si="31"/>
        <v/>
      </c>
    </row>
    <row r="412" spans="2:13" ht="21" customHeight="1" x14ac:dyDescent="0.25">
      <c r="B412" s="45"/>
      <c r="C412" s="46"/>
      <c r="D412" s="46"/>
      <c r="E412" s="47"/>
      <c r="F412" s="48"/>
      <c r="G412" s="49"/>
      <c r="H412" s="28" t="str">
        <f t="shared" si="28"/>
        <v/>
      </c>
      <c r="I412" s="49"/>
      <c r="J412" s="28" t="str">
        <f t="shared" si="29"/>
        <v/>
      </c>
      <c r="K412" s="35" t="str">
        <f t="shared" si="30"/>
        <v/>
      </c>
      <c r="M412" t="str">
        <f t="shared" si="31"/>
        <v/>
      </c>
    </row>
    <row r="413" spans="2:13" ht="21" customHeight="1" x14ac:dyDescent="0.25">
      <c r="B413" s="45"/>
      <c r="C413" s="46"/>
      <c r="D413" s="46"/>
      <c r="E413" s="47"/>
      <c r="F413" s="48"/>
      <c r="G413" s="49"/>
      <c r="H413" s="28" t="str">
        <f t="shared" si="28"/>
        <v/>
      </c>
      <c r="I413" s="49"/>
      <c r="J413" s="28" t="str">
        <f t="shared" si="29"/>
        <v/>
      </c>
      <c r="K413" s="35" t="str">
        <f t="shared" si="30"/>
        <v/>
      </c>
      <c r="M413" t="str">
        <f t="shared" si="31"/>
        <v/>
      </c>
    </row>
    <row r="414" spans="2:13" ht="21" customHeight="1" x14ac:dyDescent="0.25">
      <c r="B414" s="45"/>
      <c r="C414" s="46"/>
      <c r="D414" s="46"/>
      <c r="E414" s="47"/>
      <c r="F414" s="48"/>
      <c r="G414" s="49"/>
      <c r="H414" s="28" t="str">
        <f t="shared" si="28"/>
        <v/>
      </c>
      <c r="I414" s="49"/>
      <c r="J414" s="28" t="str">
        <f t="shared" si="29"/>
        <v/>
      </c>
      <c r="K414" s="35" t="str">
        <f t="shared" si="30"/>
        <v/>
      </c>
      <c r="M414" t="str">
        <f t="shared" si="31"/>
        <v/>
      </c>
    </row>
    <row r="415" spans="2:13" ht="21" customHeight="1" x14ac:dyDescent="0.25">
      <c r="B415" s="45"/>
      <c r="C415" s="46"/>
      <c r="D415" s="46"/>
      <c r="E415" s="47"/>
      <c r="F415" s="48"/>
      <c r="G415" s="49"/>
      <c r="H415" s="28" t="str">
        <f t="shared" si="28"/>
        <v/>
      </c>
      <c r="I415" s="49"/>
      <c r="J415" s="28" t="str">
        <f t="shared" si="29"/>
        <v/>
      </c>
      <c r="K415" s="35" t="str">
        <f t="shared" si="30"/>
        <v/>
      </c>
      <c r="M415" t="str">
        <f t="shared" si="31"/>
        <v/>
      </c>
    </row>
    <row r="416" spans="2:13" ht="21" customHeight="1" x14ac:dyDescent="0.25">
      <c r="B416" s="45"/>
      <c r="C416" s="46"/>
      <c r="D416" s="46"/>
      <c r="E416" s="47"/>
      <c r="F416" s="48"/>
      <c r="G416" s="49"/>
      <c r="H416" s="28" t="str">
        <f t="shared" si="28"/>
        <v/>
      </c>
      <c r="I416" s="49"/>
      <c r="J416" s="28" t="str">
        <f t="shared" si="29"/>
        <v/>
      </c>
      <c r="K416" s="35" t="str">
        <f t="shared" si="30"/>
        <v/>
      </c>
      <c r="M416" t="str">
        <f t="shared" si="31"/>
        <v/>
      </c>
    </row>
    <row r="417" spans="2:13" ht="21" customHeight="1" x14ac:dyDescent="0.25">
      <c r="B417" s="45"/>
      <c r="C417" s="46"/>
      <c r="D417" s="46"/>
      <c r="E417" s="47"/>
      <c r="F417" s="48"/>
      <c r="G417" s="49"/>
      <c r="H417" s="28" t="str">
        <f t="shared" si="28"/>
        <v/>
      </c>
      <c r="I417" s="49"/>
      <c r="J417" s="28" t="str">
        <f t="shared" si="29"/>
        <v/>
      </c>
      <c r="K417" s="35" t="str">
        <f t="shared" si="30"/>
        <v/>
      </c>
      <c r="M417" t="str">
        <f t="shared" si="31"/>
        <v/>
      </c>
    </row>
    <row r="418" spans="2:13" ht="21" customHeight="1" x14ac:dyDescent="0.25">
      <c r="B418" s="45"/>
      <c r="C418" s="46"/>
      <c r="D418" s="46"/>
      <c r="E418" s="47"/>
      <c r="F418" s="48"/>
      <c r="G418" s="49"/>
      <c r="H418" s="28" t="str">
        <f t="shared" si="28"/>
        <v/>
      </c>
      <c r="I418" s="49"/>
      <c r="J418" s="28" t="str">
        <f t="shared" si="29"/>
        <v/>
      </c>
      <c r="K418" s="35" t="str">
        <f t="shared" si="30"/>
        <v/>
      </c>
      <c r="M418" t="str">
        <f t="shared" si="31"/>
        <v/>
      </c>
    </row>
    <row r="419" spans="2:13" ht="21" customHeight="1" x14ac:dyDescent="0.25">
      <c r="B419" s="45"/>
      <c r="C419" s="46"/>
      <c r="D419" s="46"/>
      <c r="E419" s="47"/>
      <c r="F419" s="48"/>
      <c r="G419" s="49"/>
      <c r="H419" s="28" t="str">
        <f t="shared" si="28"/>
        <v/>
      </c>
      <c r="I419" s="49"/>
      <c r="J419" s="28" t="str">
        <f t="shared" si="29"/>
        <v/>
      </c>
      <c r="K419" s="35" t="str">
        <f t="shared" si="30"/>
        <v/>
      </c>
      <c r="M419" t="str">
        <f t="shared" si="31"/>
        <v/>
      </c>
    </row>
    <row r="420" spans="2:13" ht="21" customHeight="1" x14ac:dyDescent="0.25">
      <c r="B420" s="45"/>
      <c r="C420" s="46"/>
      <c r="D420" s="46"/>
      <c r="E420" s="47"/>
      <c r="F420" s="48"/>
      <c r="G420" s="49"/>
      <c r="H420" s="28" t="str">
        <f t="shared" si="28"/>
        <v/>
      </c>
      <c r="I420" s="49"/>
      <c r="J420" s="28" t="str">
        <f t="shared" si="29"/>
        <v/>
      </c>
      <c r="K420" s="35" t="str">
        <f t="shared" si="30"/>
        <v/>
      </c>
      <c r="M420" t="str">
        <f t="shared" si="31"/>
        <v/>
      </c>
    </row>
    <row r="421" spans="2:13" ht="21" customHeight="1" x14ac:dyDescent="0.25">
      <c r="B421" s="45"/>
      <c r="C421" s="46"/>
      <c r="D421" s="46"/>
      <c r="E421" s="47"/>
      <c r="F421" s="48"/>
      <c r="G421" s="49"/>
      <c r="H421" s="28" t="str">
        <f t="shared" si="28"/>
        <v/>
      </c>
      <c r="I421" s="49"/>
      <c r="J421" s="28" t="str">
        <f t="shared" si="29"/>
        <v/>
      </c>
      <c r="K421" s="35" t="str">
        <f t="shared" si="30"/>
        <v/>
      </c>
      <c r="M421" t="str">
        <f t="shared" si="31"/>
        <v/>
      </c>
    </row>
    <row r="422" spans="2:13" ht="21" customHeight="1" x14ac:dyDescent="0.25">
      <c r="B422" s="45"/>
      <c r="C422" s="46"/>
      <c r="D422" s="46"/>
      <c r="E422" s="47"/>
      <c r="F422" s="48"/>
      <c r="G422" s="49"/>
      <c r="H422" s="28" t="str">
        <f t="shared" si="28"/>
        <v/>
      </c>
      <c r="I422" s="49"/>
      <c r="J422" s="28" t="str">
        <f t="shared" si="29"/>
        <v/>
      </c>
      <c r="K422" s="35" t="str">
        <f t="shared" si="30"/>
        <v/>
      </c>
      <c r="M422" t="str">
        <f t="shared" si="31"/>
        <v/>
      </c>
    </row>
    <row r="423" spans="2:13" ht="21" customHeight="1" x14ac:dyDescent="0.25">
      <c r="B423" s="45"/>
      <c r="C423" s="46"/>
      <c r="D423" s="46"/>
      <c r="E423" s="47"/>
      <c r="F423" s="48"/>
      <c r="G423" s="49"/>
      <c r="H423" s="28" t="str">
        <f t="shared" si="28"/>
        <v/>
      </c>
      <c r="I423" s="49"/>
      <c r="J423" s="28" t="str">
        <f t="shared" si="29"/>
        <v/>
      </c>
      <c r="K423" s="35" t="str">
        <f t="shared" si="30"/>
        <v/>
      </c>
      <c r="M423" t="str">
        <f t="shared" si="31"/>
        <v/>
      </c>
    </row>
    <row r="424" spans="2:13" ht="21" customHeight="1" x14ac:dyDescent="0.25">
      <c r="B424" s="45"/>
      <c r="C424" s="46"/>
      <c r="D424" s="46"/>
      <c r="E424" s="47"/>
      <c r="F424" s="48"/>
      <c r="G424" s="49"/>
      <c r="H424" s="28" t="str">
        <f t="shared" si="28"/>
        <v/>
      </c>
      <c r="I424" s="49"/>
      <c r="J424" s="28" t="str">
        <f t="shared" si="29"/>
        <v/>
      </c>
      <c r="K424" s="35" t="str">
        <f t="shared" si="30"/>
        <v/>
      </c>
      <c r="M424" t="str">
        <f t="shared" si="31"/>
        <v/>
      </c>
    </row>
    <row r="425" spans="2:13" ht="21" customHeight="1" x14ac:dyDescent="0.25">
      <c r="B425" s="45"/>
      <c r="C425" s="46"/>
      <c r="D425" s="46"/>
      <c r="E425" s="47"/>
      <c r="F425" s="48"/>
      <c r="G425" s="49"/>
      <c r="H425" s="28" t="str">
        <f t="shared" si="28"/>
        <v/>
      </c>
      <c r="I425" s="49"/>
      <c r="J425" s="28" t="str">
        <f t="shared" si="29"/>
        <v/>
      </c>
      <c r="K425" s="35" t="str">
        <f t="shared" si="30"/>
        <v/>
      </c>
      <c r="M425" t="str">
        <f t="shared" si="31"/>
        <v/>
      </c>
    </row>
    <row r="426" spans="2:13" ht="21" customHeight="1" x14ac:dyDescent="0.25">
      <c r="B426" s="45"/>
      <c r="C426" s="46"/>
      <c r="D426" s="46"/>
      <c r="E426" s="47"/>
      <c r="F426" s="48"/>
      <c r="G426" s="49"/>
      <c r="H426" s="28" t="str">
        <f t="shared" si="28"/>
        <v/>
      </c>
      <c r="I426" s="49"/>
      <c r="J426" s="28" t="str">
        <f t="shared" si="29"/>
        <v/>
      </c>
      <c r="K426" s="35" t="str">
        <f t="shared" si="30"/>
        <v/>
      </c>
      <c r="M426" t="str">
        <f t="shared" si="31"/>
        <v/>
      </c>
    </row>
    <row r="427" spans="2:13" ht="21" customHeight="1" x14ac:dyDescent="0.25">
      <c r="B427" s="45"/>
      <c r="C427" s="46"/>
      <c r="D427" s="46"/>
      <c r="E427" s="47"/>
      <c r="F427" s="48"/>
      <c r="G427" s="49"/>
      <c r="H427" s="28" t="str">
        <f t="shared" si="28"/>
        <v/>
      </c>
      <c r="I427" s="49"/>
      <c r="J427" s="28" t="str">
        <f t="shared" si="29"/>
        <v/>
      </c>
      <c r="K427" s="35" t="str">
        <f t="shared" si="30"/>
        <v/>
      </c>
      <c r="M427" t="str">
        <f t="shared" si="31"/>
        <v/>
      </c>
    </row>
    <row r="428" spans="2:13" ht="21" customHeight="1" x14ac:dyDescent="0.25">
      <c r="B428" s="45"/>
      <c r="C428" s="46"/>
      <c r="D428" s="46"/>
      <c r="E428" s="47"/>
      <c r="F428" s="48"/>
      <c r="G428" s="49"/>
      <c r="H428" s="28" t="str">
        <f t="shared" si="28"/>
        <v/>
      </c>
      <c r="I428" s="49"/>
      <c r="J428" s="28" t="str">
        <f t="shared" si="29"/>
        <v/>
      </c>
      <c r="K428" s="35" t="str">
        <f t="shared" si="30"/>
        <v/>
      </c>
      <c r="M428" t="str">
        <f t="shared" si="31"/>
        <v/>
      </c>
    </row>
    <row r="429" spans="2:13" ht="21" customHeight="1" x14ac:dyDescent="0.25">
      <c r="B429" s="45"/>
      <c r="C429" s="46"/>
      <c r="D429" s="46"/>
      <c r="E429" s="47"/>
      <c r="F429" s="48"/>
      <c r="G429" s="49"/>
      <c r="H429" s="28" t="str">
        <f t="shared" si="28"/>
        <v/>
      </c>
      <c r="I429" s="49"/>
      <c r="J429" s="28" t="str">
        <f t="shared" si="29"/>
        <v/>
      </c>
      <c r="K429" s="35" t="str">
        <f t="shared" si="30"/>
        <v/>
      </c>
      <c r="M429" t="str">
        <f t="shared" si="31"/>
        <v/>
      </c>
    </row>
    <row r="430" spans="2:13" ht="21" customHeight="1" x14ac:dyDescent="0.25">
      <c r="B430" s="45"/>
      <c r="C430" s="46"/>
      <c r="D430" s="46"/>
      <c r="E430" s="47"/>
      <c r="F430" s="48"/>
      <c r="G430" s="49"/>
      <c r="H430" s="28" t="str">
        <f t="shared" si="28"/>
        <v/>
      </c>
      <c r="I430" s="49"/>
      <c r="J430" s="28" t="str">
        <f t="shared" si="29"/>
        <v/>
      </c>
      <c r="K430" s="35" t="str">
        <f t="shared" si="30"/>
        <v/>
      </c>
      <c r="M430" t="str">
        <f t="shared" si="31"/>
        <v/>
      </c>
    </row>
    <row r="431" spans="2:13" ht="21" customHeight="1" x14ac:dyDescent="0.25">
      <c r="B431" s="45"/>
      <c r="C431" s="46"/>
      <c r="D431" s="46"/>
      <c r="E431" s="47"/>
      <c r="F431" s="48"/>
      <c r="G431" s="49"/>
      <c r="H431" s="28" t="str">
        <f t="shared" si="28"/>
        <v/>
      </c>
      <c r="I431" s="49"/>
      <c r="J431" s="28" t="str">
        <f t="shared" si="29"/>
        <v/>
      </c>
      <c r="K431" s="35" t="str">
        <f t="shared" si="30"/>
        <v/>
      </c>
      <c r="M431" t="str">
        <f t="shared" si="31"/>
        <v/>
      </c>
    </row>
    <row r="432" spans="2:13" ht="21" customHeight="1" x14ac:dyDescent="0.25">
      <c r="B432" s="45"/>
      <c r="C432" s="46"/>
      <c r="D432" s="46"/>
      <c r="E432" s="47"/>
      <c r="F432" s="48"/>
      <c r="G432" s="49"/>
      <c r="H432" s="28" t="str">
        <f t="shared" si="28"/>
        <v/>
      </c>
      <c r="I432" s="49"/>
      <c r="J432" s="28" t="str">
        <f t="shared" si="29"/>
        <v/>
      </c>
      <c r="K432" s="35" t="str">
        <f t="shared" si="30"/>
        <v/>
      </c>
      <c r="M432" t="str">
        <f t="shared" si="31"/>
        <v/>
      </c>
    </row>
    <row r="433" spans="2:13" ht="21" customHeight="1" x14ac:dyDescent="0.25">
      <c r="B433" s="45"/>
      <c r="C433" s="46"/>
      <c r="D433" s="46"/>
      <c r="E433" s="47"/>
      <c r="F433" s="48"/>
      <c r="G433" s="49"/>
      <c r="H433" s="28" t="str">
        <f t="shared" si="28"/>
        <v/>
      </c>
      <c r="I433" s="49"/>
      <c r="J433" s="28" t="str">
        <f t="shared" si="29"/>
        <v/>
      </c>
      <c r="K433" s="35" t="str">
        <f t="shared" si="30"/>
        <v/>
      </c>
      <c r="M433" t="str">
        <f t="shared" si="31"/>
        <v/>
      </c>
    </row>
    <row r="434" spans="2:13" ht="21" customHeight="1" x14ac:dyDescent="0.25">
      <c r="B434" s="45"/>
      <c r="C434" s="46"/>
      <c r="D434" s="46"/>
      <c r="E434" s="47"/>
      <c r="F434" s="48"/>
      <c r="G434" s="49"/>
      <c r="H434" s="28" t="str">
        <f t="shared" si="28"/>
        <v/>
      </c>
      <c r="I434" s="49"/>
      <c r="J434" s="28" t="str">
        <f t="shared" si="29"/>
        <v/>
      </c>
      <c r="K434" s="35" t="str">
        <f t="shared" si="30"/>
        <v/>
      </c>
      <c r="M434" t="str">
        <f t="shared" si="31"/>
        <v/>
      </c>
    </row>
    <row r="435" spans="2:13" ht="21" customHeight="1" x14ac:dyDescent="0.25">
      <c r="B435" s="45"/>
      <c r="C435" s="46"/>
      <c r="D435" s="46"/>
      <c r="E435" s="47"/>
      <c r="F435" s="48"/>
      <c r="G435" s="49"/>
      <c r="H435" s="28" t="str">
        <f t="shared" si="28"/>
        <v/>
      </c>
      <c r="I435" s="49"/>
      <c r="J435" s="28" t="str">
        <f t="shared" si="29"/>
        <v/>
      </c>
      <c r="K435" s="35" t="str">
        <f t="shared" si="30"/>
        <v/>
      </c>
      <c r="M435" t="str">
        <f t="shared" si="31"/>
        <v/>
      </c>
    </row>
    <row r="436" spans="2:13" ht="21" customHeight="1" x14ac:dyDescent="0.25">
      <c r="B436" s="45"/>
      <c r="C436" s="46"/>
      <c r="D436" s="46"/>
      <c r="E436" s="47"/>
      <c r="F436" s="48"/>
      <c r="G436" s="49"/>
      <c r="H436" s="28" t="str">
        <f t="shared" si="28"/>
        <v/>
      </c>
      <c r="I436" s="49"/>
      <c r="J436" s="28" t="str">
        <f t="shared" si="29"/>
        <v/>
      </c>
      <c r="K436" s="35" t="str">
        <f t="shared" si="30"/>
        <v/>
      </c>
      <c r="M436" t="str">
        <f t="shared" si="31"/>
        <v/>
      </c>
    </row>
    <row r="437" spans="2:13" ht="21" customHeight="1" x14ac:dyDescent="0.25">
      <c r="B437" s="45"/>
      <c r="C437" s="46"/>
      <c r="D437" s="46"/>
      <c r="E437" s="47"/>
      <c r="F437" s="48"/>
      <c r="G437" s="49"/>
      <c r="H437" s="28" t="str">
        <f t="shared" si="28"/>
        <v/>
      </c>
      <c r="I437" s="49"/>
      <c r="J437" s="28" t="str">
        <f t="shared" si="29"/>
        <v/>
      </c>
      <c r="K437" s="35" t="str">
        <f t="shared" si="30"/>
        <v/>
      </c>
      <c r="M437" t="str">
        <f t="shared" si="31"/>
        <v/>
      </c>
    </row>
    <row r="438" spans="2:13" ht="21" customHeight="1" x14ac:dyDescent="0.25">
      <c r="B438" s="45"/>
      <c r="C438" s="46"/>
      <c r="D438" s="46"/>
      <c r="E438" s="47"/>
      <c r="F438" s="48"/>
      <c r="G438" s="49"/>
      <c r="H438" s="28" t="str">
        <f t="shared" si="28"/>
        <v/>
      </c>
      <c r="I438" s="49"/>
      <c r="J438" s="28" t="str">
        <f t="shared" si="29"/>
        <v/>
      </c>
      <c r="K438" s="35" t="str">
        <f t="shared" si="30"/>
        <v/>
      </c>
      <c r="M438" t="str">
        <f t="shared" si="31"/>
        <v/>
      </c>
    </row>
    <row r="439" spans="2:13" ht="21" customHeight="1" x14ac:dyDescent="0.25">
      <c r="B439" s="45"/>
      <c r="C439" s="46"/>
      <c r="D439" s="46"/>
      <c r="E439" s="47"/>
      <c r="F439" s="48"/>
      <c r="G439" s="49"/>
      <c r="H439" s="28" t="str">
        <f t="shared" si="28"/>
        <v/>
      </c>
      <c r="I439" s="49"/>
      <c r="J439" s="28" t="str">
        <f t="shared" si="29"/>
        <v/>
      </c>
      <c r="K439" s="35" t="str">
        <f t="shared" si="30"/>
        <v/>
      </c>
      <c r="M439" t="str">
        <f t="shared" si="31"/>
        <v/>
      </c>
    </row>
    <row r="440" spans="2:13" ht="21" customHeight="1" x14ac:dyDescent="0.25">
      <c r="B440" s="45"/>
      <c r="C440" s="46"/>
      <c r="D440" s="46"/>
      <c r="E440" s="47"/>
      <c r="F440" s="48"/>
      <c r="G440" s="49"/>
      <c r="H440" s="28" t="str">
        <f t="shared" si="28"/>
        <v/>
      </c>
      <c r="I440" s="49"/>
      <c r="J440" s="28" t="str">
        <f t="shared" si="29"/>
        <v/>
      </c>
      <c r="K440" s="35" t="str">
        <f t="shared" si="30"/>
        <v/>
      </c>
      <c r="M440" t="str">
        <f t="shared" si="31"/>
        <v/>
      </c>
    </row>
    <row r="441" spans="2:13" ht="21" customHeight="1" x14ac:dyDescent="0.25">
      <c r="B441" s="45"/>
      <c r="C441" s="46"/>
      <c r="D441" s="46"/>
      <c r="E441" s="47"/>
      <c r="F441" s="48"/>
      <c r="G441" s="49"/>
      <c r="H441" s="28" t="str">
        <f t="shared" si="28"/>
        <v/>
      </c>
      <c r="I441" s="49"/>
      <c r="J441" s="28" t="str">
        <f t="shared" si="29"/>
        <v/>
      </c>
      <c r="K441" s="35" t="str">
        <f t="shared" si="30"/>
        <v/>
      </c>
      <c r="M441" t="str">
        <f t="shared" si="31"/>
        <v/>
      </c>
    </row>
    <row r="442" spans="2:13" ht="21" customHeight="1" x14ac:dyDescent="0.25">
      <c r="B442" s="45"/>
      <c r="C442" s="46"/>
      <c r="D442" s="46"/>
      <c r="E442" s="47"/>
      <c r="F442" s="48"/>
      <c r="G442" s="49"/>
      <c r="H442" s="28" t="str">
        <f t="shared" si="28"/>
        <v/>
      </c>
      <c r="I442" s="49"/>
      <c r="J442" s="28" t="str">
        <f t="shared" si="29"/>
        <v/>
      </c>
      <c r="K442" s="35" t="str">
        <f t="shared" si="30"/>
        <v/>
      </c>
      <c r="M442" t="str">
        <f t="shared" si="31"/>
        <v/>
      </c>
    </row>
    <row r="443" spans="2:13" ht="21" customHeight="1" x14ac:dyDescent="0.25">
      <c r="B443" s="45"/>
      <c r="C443" s="46"/>
      <c r="D443" s="46"/>
      <c r="E443" s="47"/>
      <c r="F443" s="48"/>
      <c r="G443" s="49"/>
      <c r="H443" s="28" t="str">
        <f t="shared" si="28"/>
        <v/>
      </c>
      <c r="I443" s="49"/>
      <c r="J443" s="28" t="str">
        <f t="shared" si="29"/>
        <v/>
      </c>
      <c r="K443" s="35" t="str">
        <f t="shared" si="30"/>
        <v/>
      </c>
      <c r="M443" t="str">
        <f t="shared" si="31"/>
        <v/>
      </c>
    </row>
    <row r="444" spans="2:13" ht="21" customHeight="1" x14ac:dyDescent="0.25">
      <c r="B444" s="45"/>
      <c r="C444" s="46"/>
      <c r="D444" s="46"/>
      <c r="E444" s="47"/>
      <c r="F444" s="48"/>
      <c r="G444" s="49"/>
      <c r="H444" s="28" t="str">
        <f t="shared" si="28"/>
        <v/>
      </c>
      <c r="I444" s="49"/>
      <c r="J444" s="28" t="str">
        <f t="shared" si="29"/>
        <v/>
      </c>
      <c r="K444" s="35" t="str">
        <f t="shared" si="30"/>
        <v/>
      </c>
      <c r="M444" t="str">
        <f t="shared" si="31"/>
        <v/>
      </c>
    </row>
    <row r="445" spans="2:13" ht="21" customHeight="1" x14ac:dyDescent="0.25">
      <c r="B445" s="45"/>
      <c r="C445" s="46"/>
      <c r="D445" s="46"/>
      <c r="E445" s="47"/>
      <c r="F445" s="48"/>
      <c r="G445" s="49"/>
      <c r="H445" s="28" t="str">
        <f t="shared" si="28"/>
        <v/>
      </c>
      <c r="I445" s="49"/>
      <c r="J445" s="28" t="str">
        <f t="shared" si="29"/>
        <v/>
      </c>
      <c r="K445" s="35" t="str">
        <f t="shared" si="30"/>
        <v/>
      </c>
      <c r="M445" t="str">
        <f t="shared" si="31"/>
        <v/>
      </c>
    </row>
    <row r="446" spans="2:13" ht="21" customHeight="1" x14ac:dyDescent="0.25">
      <c r="B446" s="45"/>
      <c r="C446" s="46"/>
      <c r="D446" s="46"/>
      <c r="E446" s="47"/>
      <c r="F446" s="48"/>
      <c r="G446" s="49"/>
      <c r="H446" s="28" t="str">
        <f t="shared" si="28"/>
        <v/>
      </c>
      <c r="I446" s="49"/>
      <c r="J446" s="28" t="str">
        <f t="shared" si="29"/>
        <v/>
      </c>
      <c r="K446" s="35" t="str">
        <f t="shared" si="30"/>
        <v/>
      </c>
      <c r="M446" t="str">
        <f t="shared" si="31"/>
        <v/>
      </c>
    </row>
    <row r="447" spans="2:13" ht="21" customHeight="1" x14ac:dyDescent="0.25">
      <c r="B447" s="45"/>
      <c r="C447" s="46"/>
      <c r="D447" s="46"/>
      <c r="E447" s="47"/>
      <c r="F447" s="48"/>
      <c r="G447" s="49"/>
      <c r="H447" s="28" t="str">
        <f t="shared" si="28"/>
        <v/>
      </c>
      <c r="I447" s="49"/>
      <c r="J447" s="28" t="str">
        <f t="shared" si="29"/>
        <v/>
      </c>
      <c r="K447" s="35" t="str">
        <f t="shared" si="30"/>
        <v/>
      </c>
      <c r="M447" t="str">
        <f t="shared" si="31"/>
        <v/>
      </c>
    </row>
    <row r="448" spans="2:13" ht="21" customHeight="1" x14ac:dyDescent="0.25">
      <c r="B448" s="45"/>
      <c r="C448" s="46"/>
      <c r="D448" s="46"/>
      <c r="E448" s="47"/>
      <c r="F448" s="48"/>
      <c r="G448" s="49"/>
      <c r="H448" s="28" t="str">
        <f t="shared" si="28"/>
        <v/>
      </c>
      <c r="I448" s="49"/>
      <c r="J448" s="28" t="str">
        <f t="shared" si="29"/>
        <v/>
      </c>
      <c r="K448" s="35" t="str">
        <f t="shared" si="30"/>
        <v/>
      </c>
      <c r="M448" t="str">
        <f t="shared" si="31"/>
        <v/>
      </c>
    </row>
    <row r="449" spans="2:13" ht="21" customHeight="1" x14ac:dyDescent="0.25">
      <c r="B449" s="45"/>
      <c r="C449" s="46"/>
      <c r="D449" s="46"/>
      <c r="E449" s="47"/>
      <c r="F449" s="48"/>
      <c r="G449" s="49"/>
      <c r="H449" s="28" t="str">
        <f t="shared" si="28"/>
        <v/>
      </c>
      <c r="I449" s="49"/>
      <c r="J449" s="28" t="str">
        <f t="shared" si="29"/>
        <v/>
      </c>
      <c r="K449" s="35" t="str">
        <f t="shared" si="30"/>
        <v/>
      </c>
      <c r="M449" t="str">
        <f t="shared" si="31"/>
        <v/>
      </c>
    </row>
    <row r="450" spans="2:13" ht="21" customHeight="1" x14ac:dyDescent="0.25">
      <c r="B450" s="45"/>
      <c r="C450" s="46"/>
      <c r="D450" s="46"/>
      <c r="E450" s="47"/>
      <c r="F450" s="48"/>
      <c r="G450" s="49"/>
      <c r="H450" s="28" t="str">
        <f t="shared" si="28"/>
        <v/>
      </c>
      <c r="I450" s="49"/>
      <c r="J450" s="28" t="str">
        <f t="shared" si="29"/>
        <v/>
      </c>
      <c r="K450" s="35" t="str">
        <f t="shared" si="30"/>
        <v/>
      </c>
      <c r="M450" t="str">
        <f t="shared" si="31"/>
        <v/>
      </c>
    </row>
    <row r="451" spans="2:13" ht="21" customHeight="1" x14ac:dyDescent="0.25">
      <c r="B451" s="45"/>
      <c r="C451" s="46"/>
      <c r="D451" s="46"/>
      <c r="E451" s="47"/>
      <c r="F451" s="48"/>
      <c r="G451" s="49"/>
      <c r="H451" s="28" t="str">
        <f t="shared" si="28"/>
        <v/>
      </c>
      <c r="I451" s="49"/>
      <c r="J451" s="28" t="str">
        <f t="shared" si="29"/>
        <v/>
      </c>
      <c r="K451" s="35" t="str">
        <f t="shared" si="30"/>
        <v/>
      </c>
      <c r="M451" t="str">
        <f t="shared" si="31"/>
        <v/>
      </c>
    </row>
    <row r="452" spans="2:13" ht="21" customHeight="1" x14ac:dyDescent="0.25">
      <c r="B452" s="45"/>
      <c r="C452" s="46"/>
      <c r="D452" s="46"/>
      <c r="E452" s="47"/>
      <c r="F452" s="48"/>
      <c r="G452" s="49"/>
      <c r="H452" s="28" t="str">
        <f t="shared" si="28"/>
        <v/>
      </c>
      <c r="I452" s="49"/>
      <c r="J452" s="28" t="str">
        <f t="shared" si="29"/>
        <v/>
      </c>
      <c r="K452" s="35" t="str">
        <f t="shared" si="30"/>
        <v/>
      </c>
      <c r="M452" t="str">
        <f t="shared" si="31"/>
        <v/>
      </c>
    </row>
    <row r="453" spans="2:13" ht="21" customHeight="1" x14ac:dyDescent="0.25">
      <c r="B453" s="45"/>
      <c r="C453" s="46"/>
      <c r="D453" s="46"/>
      <c r="E453" s="47"/>
      <c r="F453" s="48"/>
      <c r="G453" s="49"/>
      <c r="H453" s="28" t="str">
        <f t="shared" si="28"/>
        <v/>
      </c>
      <c r="I453" s="49"/>
      <c r="J453" s="28" t="str">
        <f t="shared" si="29"/>
        <v/>
      </c>
      <c r="K453" s="35" t="str">
        <f t="shared" si="30"/>
        <v/>
      </c>
      <c r="M453" t="str">
        <f t="shared" si="31"/>
        <v/>
      </c>
    </row>
    <row r="454" spans="2:13" ht="21" customHeight="1" x14ac:dyDescent="0.25">
      <c r="B454" s="45"/>
      <c r="C454" s="46"/>
      <c r="D454" s="46"/>
      <c r="E454" s="47"/>
      <c r="F454" s="48"/>
      <c r="G454" s="49"/>
      <c r="H454" s="28" t="str">
        <f t="shared" si="28"/>
        <v/>
      </c>
      <c r="I454" s="49"/>
      <c r="J454" s="28" t="str">
        <f t="shared" si="29"/>
        <v/>
      </c>
      <c r="K454" s="35" t="str">
        <f t="shared" si="30"/>
        <v/>
      </c>
      <c r="M454" t="str">
        <f t="shared" si="31"/>
        <v/>
      </c>
    </row>
    <row r="455" spans="2:13" ht="21" customHeight="1" x14ac:dyDescent="0.25">
      <c r="B455" s="45"/>
      <c r="C455" s="46"/>
      <c r="D455" s="46"/>
      <c r="E455" s="47"/>
      <c r="F455" s="48"/>
      <c r="G455" s="49"/>
      <c r="H455" s="28" t="str">
        <f t="shared" si="28"/>
        <v/>
      </c>
      <c r="I455" s="49"/>
      <c r="J455" s="28" t="str">
        <f t="shared" si="29"/>
        <v/>
      </c>
      <c r="K455" s="35" t="str">
        <f t="shared" si="30"/>
        <v/>
      </c>
      <c r="M455" t="str">
        <f t="shared" si="31"/>
        <v/>
      </c>
    </row>
    <row r="456" spans="2:13" ht="21" customHeight="1" x14ac:dyDescent="0.25">
      <c r="B456" s="45"/>
      <c r="C456" s="46"/>
      <c r="D456" s="46"/>
      <c r="E456" s="47"/>
      <c r="F456" s="48"/>
      <c r="G456" s="49"/>
      <c r="H456" s="28" t="str">
        <f t="shared" ref="H456:H500" si="32">IF(G456&lt;&gt;"",G456-G456/((100+F456)/100),"")</f>
        <v/>
      </c>
      <c r="I456" s="49"/>
      <c r="J456" s="28" t="str">
        <f t="shared" ref="J456:J500" si="33">IF(I456&lt;&gt;"",I456-I456/((100+F456)/100),"")</f>
        <v/>
      </c>
      <c r="K456" s="35" t="str">
        <f t="shared" ref="K456:K500" si="34">IF(C456&lt;&gt;0,IF(G456&gt;0,K455+G456,IF(I456&gt;=0,K455-I456,"")),"")</f>
        <v/>
      </c>
      <c r="M456" t="str">
        <f t="shared" ref="M456:M500" si="35">IF(K457="",K456,"0")</f>
        <v/>
      </c>
    </row>
    <row r="457" spans="2:13" ht="21" customHeight="1" x14ac:dyDescent="0.25">
      <c r="B457" s="45"/>
      <c r="C457" s="46"/>
      <c r="D457" s="46"/>
      <c r="E457" s="47"/>
      <c r="F457" s="48"/>
      <c r="G457" s="49"/>
      <c r="H457" s="28" t="str">
        <f t="shared" si="32"/>
        <v/>
      </c>
      <c r="I457" s="49"/>
      <c r="J457" s="28" t="str">
        <f t="shared" si="33"/>
        <v/>
      </c>
      <c r="K457" s="35" t="str">
        <f t="shared" si="34"/>
        <v/>
      </c>
      <c r="M457" t="str">
        <f t="shared" si="35"/>
        <v/>
      </c>
    </row>
    <row r="458" spans="2:13" ht="21" customHeight="1" x14ac:dyDescent="0.25">
      <c r="B458" s="45"/>
      <c r="C458" s="46"/>
      <c r="D458" s="46"/>
      <c r="E458" s="47"/>
      <c r="F458" s="48"/>
      <c r="G458" s="49"/>
      <c r="H458" s="28" t="str">
        <f t="shared" si="32"/>
        <v/>
      </c>
      <c r="I458" s="49"/>
      <c r="J458" s="28" t="str">
        <f t="shared" si="33"/>
        <v/>
      </c>
      <c r="K458" s="35" t="str">
        <f t="shared" si="34"/>
        <v/>
      </c>
      <c r="M458" t="str">
        <f t="shared" si="35"/>
        <v/>
      </c>
    </row>
    <row r="459" spans="2:13" ht="21" customHeight="1" x14ac:dyDescent="0.25">
      <c r="B459" s="45"/>
      <c r="C459" s="46"/>
      <c r="D459" s="46"/>
      <c r="E459" s="47"/>
      <c r="F459" s="48"/>
      <c r="G459" s="49"/>
      <c r="H459" s="28" t="str">
        <f t="shared" si="32"/>
        <v/>
      </c>
      <c r="I459" s="49"/>
      <c r="J459" s="28" t="str">
        <f t="shared" si="33"/>
        <v/>
      </c>
      <c r="K459" s="35" t="str">
        <f t="shared" si="34"/>
        <v/>
      </c>
      <c r="M459" t="str">
        <f t="shared" si="35"/>
        <v/>
      </c>
    </row>
    <row r="460" spans="2:13" ht="21" customHeight="1" x14ac:dyDescent="0.25">
      <c r="B460" s="45"/>
      <c r="C460" s="46"/>
      <c r="D460" s="46"/>
      <c r="E460" s="47"/>
      <c r="F460" s="48"/>
      <c r="G460" s="49"/>
      <c r="H460" s="28" t="str">
        <f t="shared" si="32"/>
        <v/>
      </c>
      <c r="I460" s="49"/>
      <c r="J460" s="28" t="str">
        <f t="shared" si="33"/>
        <v/>
      </c>
      <c r="K460" s="35" t="str">
        <f t="shared" si="34"/>
        <v/>
      </c>
      <c r="M460" t="str">
        <f t="shared" si="35"/>
        <v/>
      </c>
    </row>
    <row r="461" spans="2:13" ht="21" customHeight="1" x14ac:dyDescent="0.25">
      <c r="B461" s="45"/>
      <c r="C461" s="46"/>
      <c r="D461" s="46"/>
      <c r="E461" s="47"/>
      <c r="F461" s="48"/>
      <c r="G461" s="49"/>
      <c r="H461" s="28" t="str">
        <f t="shared" si="32"/>
        <v/>
      </c>
      <c r="I461" s="49"/>
      <c r="J461" s="28" t="str">
        <f t="shared" si="33"/>
        <v/>
      </c>
      <c r="K461" s="35" t="str">
        <f t="shared" si="34"/>
        <v/>
      </c>
      <c r="M461" t="str">
        <f t="shared" si="35"/>
        <v/>
      </c>
    </row>
    <row r="462" spans="2:13" ht="21" customHeight="1" x14ac:dyDescent="0.25">
      <c r="B462" s="45"/>
      <c r="C462" s="46"/>
      <c r="D462" s="46"/>
      <c r="E462" s="47"/>
      <c r="F462" s="48"/>
      <c r="G462" s="49"/>
      <c r="H462" s="28" t="str">
        <f t="shared" si="32"/>
        <v/>
      </c>
      <c r="I462" s="49"/>
      <c r="J462" s="28" t="str">
        <f t="shared" si="33"/>
        <v/>
      </c>
      <c r="K462" s="35" t="str">
        <f t="shared" si="34"/>
        <v/>
      </c>
      <c r="M462" t="str">
        <f t="shared" si="35"/>
        <v/>
      </c>
    </row>
    <row r="463" spans="2:13" ht="21" customHeight="1" x14ac:dyDescent="0.25">
      <c r="B463" s="45"/>
      <c r="C463" s="46"/>
      <c r="D463" s="46"/>
      <c r="E463" s="47"/>
      <c r="F463" s="48"/>
      <c r="G463" s="49"/>
      <c r="H463" s="28" t="str">
        <f t="shared" si="32"/>
        <v/>
      </c>
      <c r="I463" s="49"/>
      <c r="J463" s="28" t="str">
        <f t="shared" si="33"/>
        <v/>
      </c>
      <c r="K463" s="35" t="str">
        <f t="shared" si="34"/>
        <v/>
      </c>
      <c r="M463" t="str">
        <f t="shared" si="35"/>
        <v/>
      </c>
    </row>
    <row r="464" spans="2:13" ht="21" customHeight="1" x14ac:dyDescent="0.25">
      <c r="B464" s="45"/>
      <c r="C464" s="46"/>
      <c r="D464" s="46"/>
      <c r="E464" s="47"/>
      <c r="F464" s="48"/>
      <c r="G464" s="49"/>
      <c r="H464" s="28" t="str">
        <f t="shared" si="32"/>
        <v/>
      </c>
      <c r="I464" s="49"/>
      <c r="J464" s="28" t="str">
        <f t="shared" si="33"/>
        <v/>
      </c>
      <c r="K464" s="35" t="str">
        <f t="shared" si="34"/>
        <v/>
      </c>
      <c r="M464" t="str">
        <f t="shared" si="35"/>
        <v/>
      </c>
    </row>
    <row r="465" spans="2:13" ht="21" customHeight="1" x14ac:dyDescent="0.25">
      <c r="B465" s="45"/>
      <c r="C465" s="46"/>
      <c r="D465" s="46"/>
      <c r="E465" s="47"/>
      <c r="F465" s="48"/>
      <c r="G465" s="49"/>
      <c r="H465" s="28" t="str">
        <f t="shared" si="32"/>
        <v/>
      </c>
      <c r="I465" s="49"/>
      <c r="J465" s="28" t="str">
        <f t="shared" si="33"/>
        <v/>
      </c>
      <c r="K465" s="35" t="str">
        <f t="shared" si="34"/>
        <v/>
      </c>
      <c r="M465" t="str">
        <f t="shared" si="35"/>
        <v/>
      </c>
    </row>
    <row r="466" spans="2:13" ht="21" customHeight="1" x14ac:dyDescent="0.25">
      <c r="B466" s="45"/>
      <c r="C466" s="46"/>
      <c r="D466" s="46"/>
      <c r="E466" s="47"/>
      <c r="F466" s="48"/>
      <c r="G466" s="49"/>
      <c r="H466" s="28" t="str">
        <f t="shared" si="32"/>
        <v/>
      </c>
      <c r="I466" s="49"/>
      <c r="J466" s="28" t="str">
        <f t="shared" si="33"/>
        <v/>
      </c>
      <c r="K466" s="35" t="str">
        <f t="shared" si="34"/>
        <v/>
      </c>
      <c r="M466" t="str">
        <f t="shared" si="35"/>
        <v/>
      </c>
    </row>
    <row r="467" spans="2:13" ht="21" customHeight="1" x14ac:dyDescent="0.25">
      <c r="B467" s="45"/>
      <c r="C467" s="46"/>
      <c r="D467" s="46"/>
      <c r="E467" s="47"/>
      <c r="F467" s="48"/>
      <c r="G467" s="49"/>
      <c r="H467" s="28" t="str">
        <f t="shared" si="32"/>
        <v/>
      </c>
      <c r="I467" s="49"/>
      <c r="J467" s="28" t="str">
        <f t="shared" si="33"/>
        <v/>
      </c>
      <c r="K467" s="35" t="str">
        <f t="shared" si="34"/>
        <v/>
      </c>
      <c r="M467" t="str">
        <f t="shared" si="35"/>
        <v/>
      </c>
    </row>
    <row r="468" spans="2:13" ht="21" customHeight="1" x14ac:dyDescent="0.25">
      <c r="B468" s="45"/>
      <c r="C468" s="46"/>
      <c r="D468" s="46"/>
      <c r="E468" s="47"/>
      <c r="F468" s="48"/>
      <c r="G468" s="49"/>
      <c r="H468" s="28" t="str">
        <f t="shared" si="32"/>
        <v/>
      </c>
      <c r="I468" s="49"/>
      <c r="J468" s="28" t="str">
        <f t="shared" si="33"/>
        <v/>
      </c>
      <c r="K468" s="35" t="str">
        <f t="shared" si="34"/>
        <v/>
      </c>
      <c r="M468" t="str">
        <f t="shared" si="35"/>
        <v/>
      </c>
    </row>
    <row r="469" spans="2:13" ht="21" customHeight="1" x14ac:dyDescent="0.25">
      <c r="B469" s="45"/>
      <c r="C469" s="46"/>
      <c r="D469" s="46"/>
      <c r="E469" s="47"/>
      <c r="F469" s="48"/>
      <c r="G469" s="49"/>
      <c r="H469" s="28" t="str">
        <f t="shared" si="32"/>
        <v/>
      </c>
      <c r="I469" s="49"/>
      <c r="J469" s="28" t="str">
        <f t="shared" si="33"/>
        <v/>
      </c>
      <c r="K469" s="35" t="str">
        <f t="shared" si="34"/>
        <v/>
      </c>
      <c r="M469" t="str">
        <f t="shared" si="35"/>
        <v/>
      </c>
    </row>
    <row r="470" spans="2:13" ht="21" customHeight="1" x14ac:dyDescent="0.25">
      <c r="B470" s="45"/>
      <c r="C470" s="46"/>
      <c r="D470" s="46"/>
      <c r="E470" s="47"/>
      <c r="F470" s="48"/>
      <c r="G470" s="49"/>
      <c r="H470" s="28" t="str">
        <f t="shared" si="32"/>
        <v/>
      </c>
      <c r="I470" s="49"/>
      <c r="J470" s="28" t="str">
        <f t="shared" si="33"/>
        <v/>
      </c>
      <c r="K470" s="35" t="str">
        <f t="shared" si="34"/>
        <v/>
      </c>
      <c r="M470" t="str">
        <f t="shared" si="35"/>
        <v/>
      </c>
    </row>
    <row r="471" spans="2:13" ht="21" customHeight="1" x14ac:dyDescent="0.25">
      <c r="B471" s="45"/>
      <c r="C471" s="46"/>
      <c r="D471" s="46"/>
      <c r="E471" s="47"/>
      <c r="F471" s="48"/>
      <c r="G471" s="49"/>
      <c r="H471" s="28" t="str">
        <f t="shared" si="32"/>
        <v/>
      </c>
      <c r="I471" s="49"/>
      <c r="J471" s="28" t="str">
        <f t="shared" si="33"/>
        <v/>
      </c>
      <c r="K471" s="35" t="str">
        <f t="shared" si="34"/>
        <v/>
      </c>
      <c r="M471" t="str">
        <f t="shared" si="35"/>
        <v/>
      </c>
    </row>
    <row r="472" spans="2:13" ht="21" customHeight="1" x14ac:dyDescent="0.25">
      <c r="B472" s="45"/>
      <c r="C472" s="46"/>
      <c r="D472" s="46"/>
      <c r="E472" s="47"/>
      <c r="F472" s="48"/>
      <c r="G472" s="49"/>
      <c r="H472" s="28" t="str">
        <f t="shared" si="32"/>
        <v/>
      </c>
      <c r="I472" s="49"/>
      <c r="J472" s="28" t="str">
        <f t="shared" si="33"/>
        <v/>
      </c>
      <c r="K472" s="35" t="str">
        <f t="shared" si="34"/>
        <v/>
      </c>
      <c r="M472" t="str">
        <f t="shared" si="35"/>
        <v/>
      </c>
    </row>
    <row r="473" spans="2:13" ht="21" customHeight="1" x14ac:dyDescent="0.25">
      <c r="B473" s="45"/>
      <c r="C473" s="46"/>
      <c r="D473" s="46"/>
      <c r="E473" s="47"/>
      <c r="F473" s="48"/>
      <c r="G473" s="49"/>
      <c r="H473" s="28" t="str">
        <f t="shared" si="32"/>
        <v/>
      </c>
      <c r="I473" s="49"/>
      <c r="J473" s="28" t="str">
        <f t="shared" si="33"/>
        <v/>
      </c>
      <c r="K473" s="35" t="str">
        <f t="shared" si="34"/>
        <v/>
      </c>
      <c r="M473" t="str">
        <f t="shared" si="35"/>
        <v/>
      </c>
    </row>
    <row r="474" spans="2:13" ht="21" customHeight="1" x14ac:dyDescent="0.25">
      <c r="B474" s="45"/>
      <c r="C474" s="46"/>
      <c r="D474" s="46"/>
      <c r="E474" s="47"/>
      <c r="F474" s="48"/>
      <c r="G474" s="49"/>
      <c r="H474" s="28" t="str">
        <f t="shared" si="32"/>
        <v/>
      </c>
      <c r="I474" s="49"/>
      <c r="J474" s="28" t="str">
        <f t="shared" si="33"/>
        <v/>
      </c>
      <c r="K474" s="35" t="str">
        <f t="shared" si="34"/>
        <v/>
      </c>
      <c r="M474" t="str">
        <f t="shared" si="35"/>
        <v/>
      </c>
    </row>
    <row r="475" spans="2:13" ht="21" customHeight="1" x14ac:dyDescent="0.25">
      <c r="B475" s="45"/>
      <c r="C475" s="46"/>
      <c r="D475" s="46"/>
      <c r="E475" s="47"/>
      <c r="F475" s="48"/>
      <c r="G475" s="49"/>
      <c r="H475" s="28" t="str">
        <f t="shared" si="32"/>
        <v/>
      </c>
      <c r="I475" s="49"/>
      <c r="J475" s="28" t="str">
        <f t="shared" si="33"/>
        <v/>
      </c>
      <c r="K475" s="35" t="str">
        <f t="shared" si="34"/>
        <v/>
      </c>
      <c r="M475" t="str">
        <f t="shared" si="35"/>
        <v/>
      </c>
    </row>
    <row r="476" spans="2:13" ht="21" customHeight="1" x14ac:dyDescent="0.25">
      <c r="B476" s="45"/>
      <c r="C476" s="46"/>
      <c r="D476" s="46"/>
      <c r="E476" s="47"/>
      <c r="F476" s="48"/>
      <c r="G476" s="49"/>
      <c r="H476" s="28" t="str">
        <f t="shared" si="32"/>
        <v/>
      </c>
      <c r="I476" s="49"/>
      <c r="J476" s="28" t="str">
        <f t="shared" si="33"/>
        <v/>
      </c>
      <c r="K476" s="35" t="str">
        <f t="shared" si="34"/>
        <v/>
      </c>
      <c r="M476" t="str">
        <f t="shared" si="35"/>
        <v/>
      </c>
    </row>
    <row r="477" spans="2:13" ht="21" customHeight="1" x14ac:dyDescent="0.25">
      <c r="B477" s="45"/>
      <c r="C477" s="46"/>
      <c r="D477" s="46"/>
      <c r="E477" s="47"/>
      <c r="F477" s="48"/>
      <c r="G477" s="49"/>
      <c r="H477" s="28" t="str">
        <f t="shared" si="32"/>
        <v/>
      </c>
      <c r="I477" s="49"/>
      <c r="J477" s="28" t="str">
        <f t="shared" si="33"/>
        <v/>
      </c>
      <c r="K477" s="35" t="str">
        <f t="shared" si="34"/>
        <v/>
      </c>
      <c r="M477" t="str">
        <f t="shared" si="35"/>
        <v/>
      </c>
    </row>
    <row r="478" spans="2:13" ht="21" customHeight="1" x14ac:dyDescent="0.25">
      <c r="B478" s="45"/>
      <c r="C478" s="46"/>
      <c r="D478" s="46"/>
      <c r="E478" s="47"/>
      <c r="F478" s="48"/>
      <c r="G478" s="49"/>
      <c r="H478" s="28" t="str">
        <f t="shared" si="32"/>
        <v/>
      </c>
      <c r="I478" s="49"/>
      <c r="J478" s="28" t="str">
        <f t="shared" si="33"/>
        <v/>
      </c>
      <c r="K478" s="35" t="str">
        <f t="shared" si="34"/>
        <v/>
      </c>
      <c r="M478" t="str">
        <f t="shared" si="35"/>
        <v/>
      </c>
    </row>
    <row r="479" spans="2:13" ht="21" customHeight="1" x14ac:dyDescent="0.25">
      <c r="B479" s="45"/>
      <c r="C479" s="46"/>
      <c r="D479" s="46"/>
      <c r="E479" s="47"/>
      <c r="F479" s="48"/>
      <c r="G479" s="49"/>
      <c r="H479" s="28" t="str">
        <f t="shared" si="32"/>
        <v/>
      </c>
      <c r="I479" s="49"/>
      <c r="J479" s="28" t="str">
        <f t="shared" si="33"/>
        <v/>
      </c>
      <c r="K479" s="35" t="str">
        <f t="shared" si="34"/>
        <v/>
      </c>
      <c r="M479" t="str">
        <f t="shared" si="35"/>
        <v/>
      </c>
    </row>
    <row r="480" spans="2:13" ht="21" customHeight="1" x14ac:dyDescent="0.25">
      <c r="B480" s="45"/>
      <c r="C480" s="46"/>
      <c r="D480" s="46"/>
      <c r="E480" s="47"/>
      <c r="F480" s="48"/>
      <c r="G480" s="49"/>
      <c r="H480" s="28" t="str">
        <f t="shared" si="32"/>
        <v/>
      </c>
      <c r="I480" s="49"/>
      <c r="J480" s="28" t="str">
        <f t="shared" si="33"/>
        <v/>
      </c>
      <c r="K480" s="35" t="str">
        <f t="shared" si="34"/>
        <v/>
      </c>
      <c r="M480" t="str">
        <f t="shared" si="35"/>
        <v/>
      </c>
    </row>
    <row r="481" spans="2:13" ht="21" customHeight="1" x14ac:dyDescent="0.25">
      <c r="B481" s="45"/>
      <c r="C481" s="46"/>
      <c r="D481" s="46"/>
      <c r="E481" s="47"/>
      <c r="F481" s="48"/>
      <c r="G481" s="49"/>
      <c r="H481" s="28" t="str">
        <f t="shared" si="32"/>
        <v/>
      </c>
      <c r="I481" s="49"/>
      <c r="J481" s="28" t="str">
        <f t="shared" si="33"/>
        <v/>
      </c>
      <c r="K481" s="35" t="str">
        <f t="shared" si="34"/>
        <v/>
      </c>
      <c r="M481" t="str">
        <f t="shared" si="35"/>
        <v/>
      </c>
    </row>
    <row r="482" spans="2:13" ht="21" customHeight="1" x14ac:dyDescent="0.25">
      <c r="B482" s="45"/>
      <c r="C482" s="46"/>
      <c r="D482" s="46"/>
      <c r="E482" s="47"/>
      <c r="F482" s="48"/>
      <c r="G482" s="49"/>
      <c r="H482" s="28" t="str">
        <f t="shared" si="32"/>
        <v/>
      </c>
      <c r="I482" s="49"/>
      <c r="J482" s="28" t="str">
        <f t="shared" si="33"/>
        <v/>
      </c>
      <c r="K482" s="35" t="str">
        <f t="shared" si="34"/>
        <v/>
      </c>
      <c r="M482" t="str">
        <f t="shared" si="35"/>
        <v/>
      </c>
    </row>
    <row r="483" spans="2:13" ht="21" customHeight="1" x14ac:dyDescent="0.25">
      <c r="B483" s="45"/>
      <c r="C483" s="46"/>
      <c r="D483" s="46"/>
      <c r="E483" s="47"/>
      <c r="F483" s="48"/>
      <c r="G483" s="49"/>
      <c r="H483" s="28" t="str">
        <f t="shared" si="32"/>
        <v/>
      </c>
      <c r="I483" s="49"/>
      <c r="J483" s="28" t="str">
        <f t="shared" si="33"/>
        <v/>
      </c>
      <c r="K483" s="35" t="str">
        <f t="shared" si="34"/>
        <v/>
      </c>
      <c r="M483" t="str">
        <f t="shared" si="35"/>
        <v/>
      </c>
    </row>
    <row r="484" spans="2:13" ht="21" customHeight="1" x14ac:dyDescent="0.25">
      <c r="B484" s="45"/>
      <c r="C484" s="46"/>
      <c r="D484" s="46"/>
      <c r="E484" s="47"/>
      <c r="F484" s="48"/>
      <c r="G484" s="49"/>
      <c r="H484" s="28" t="str">
        <f t="shared" si="32"/>
        <v/>
      </c>
      <c r="I484" s="49"/>
      <c r="J484" s="28" t="str">
        <f t="shared" si="33"/>
        <v/>
      </c>
      <c r="K484" s="35" t="str">
        <f t="shared" si="34"/>
        <v/>
      </c>
      <c r="M484" t="str">
        <f t="shared" si="35"/>
        <v/>
      </c>
    </row>
    <row r="485" spans="2:13" ht="21" customHeight="1" x14ac:dyDescent="0.25">
      <c r="B485" s="45"/>
      <c r="C485" s="46"/>
      <c r="D485" s="46"/>
      <c r="E485" s="47"/>
      <c r="F485" s="48"/>
      <c r="G485" s="49"/>
      <c r="H485" s="28" t="str">
        <f t="shared" si="32"/>
        <v/>
      </c>
      <c r="I485" s="49"/>
      <c r="J485" s="28" t="str">
        <f t="shared" si="33"/>
        <v/>
      </c>
      <c r="K485" s="35" t="str">
        <f t="shared" si="34"/>
        <v/>
      </c>
      <c r="M485" t="str">
        <f t="shared" si="35"/>
        <v/>
      </c>
    </row>
    <row r="486" spans="2:13" ht="21" customHeight="1" x14ac:dyDescent="0.25">
      <c r="B486" s="45"/>
      <c r="C486" s="46"/>
      <c r="D486" s="46"/>
      <c r="E486" s="47"/>
      <c r="F486" s="48"/>
      <c r="G486" s="49"/>
      <c r="H486" s="28" t="str">
        <f t="shared" si="32"/>
        <v/>
      </c>
      <c r="I486" s="49"/>
      <c r="J486" s="28" t="str">
        <f t="shared" si="33"/>
        <v/>
      </c>
      <c r="K486" s="35" t="str">
        <f t="shared" si="34"/>
        <v/>
      </c>
      <c r="M486" t="str">
        <f t="shared" si="35"/>
        <v/>
      </c>
    </row>
    <row r="487" spans="2:13" ht="21" customHeight="1" x14ac:dyDescent="0.25">
      <c r="B487" s="45"/>
      <c r="C487" s="46"/>
      <c r="D487" s="46"/>
      <c r="E487" s="47"/>
      <c r="F487" s="48"/>
      <c r="G487" s="49"/>
      <c r="H487" s="28" t="str">
        <f t="shared" si="32"/>
        <v/>
      </c>
      <c r="I487" s="49"/>
      <c r="J487" s="28" t="str">
        <f t="shared" si="33"/>
        <v/>
      </c>
      <c r="K487" s="35" t="str">
        <f t="shared" si="34"/>
        <v/>
      </c>
      <c r="M487" t="str">
        <f t="shared" si="35"/>
        <v/>
      </c>
    </row>
    <row r="488" spans="2:13" ht="21" customHeight="1" x14ac:dyDescent="0.25">
      <c r="B488" s="45"/>
      <c r="C488" s="46"/>
      <c r="D488" s="46"/>
      <c r="E488" s="47"/>
      <c r="F488" s="48"/>
      <c r="G488" s="49"/>
      <c r="H488" s="28" t="str">
        <f t="shared" si="32"/>
        <v/>
      </c>
      <c r="I488" s="49"/>
      <c r="J488" s="28" t="str">
        <f t="shared" si="33"/>
        <v/>
      </c>
      <c r="K488" s="35" t="str">
        <f t="shared" si="34"/>
        <v/>
      </c>
      <c r="M488" t="str">
        <f t="shared" si="35"/>
        <v/>
      </c>
    </row>
    <row r="489" spans="2:13" ht="21" customHeight="1" x14ac:dyDescent="0.25">
      <c r="B489" s="45"/>
      <c r="C489" s="46"/>
      <c r="D489" s="46"/>
      <c r="E489" s="47"/>
      <c r="F489" s="48"/>
      <c r="G489" s="49"/>
      <c r="H489" s="28" t="str">
        <f t="shared" si="32"/>
        <v/>
      </c>
      <c r="I489" s="49"/>
      <c r="J489" s="28" t="str">
        <f t="shared" si="33"/>
        <v/>
      </c>
      <c r="K489" s="35" t="str">
        <f t="shared" si="34"/>
        <v/>
      </c>
      <c r="M489" t="str">
        <f t="shared" si="35"/>
        <v/>
      </c>
    </row>
    <row r="490" spans="2:13" ht="21" customHeight="1" x14ac:dyDescent="0.25">
      <c r="B490" s="45"/>
      <c r="C490" s="46"/>
      <c r="D490" s="46"/>
      <c r="E490" s="47"/>
      <c r="F490" s="48"/>
      <c r="G490" s="49"/>
      <c r="H490" s="28" t="str">
        <f t="shared" si="32"/>
        <v/>
      </c>
      <c r="I490" s="49"/>
      <c r="J490" s="28" t="str">
        <f t="shared" si="33"/>
        <v/>
      </c>
      <c r="K490" s="35" t="str">
        <f t="shared" si="34"/>
        <v/>
      </c>
      <c r="M490" t="str">
        <f t="shared" si="35"/>
        <v/>
      </c>
    </row>
    <row r="491" spans="2:13" ht="21" customHeight="1" x14ac:dyDescent="0.25">
      <c r="B491" s="45"/>
      <c r="C491" s="46"/>
      <c r="D491" s="46"/>
      <c r="E491" s="47"/>
      <c r="F491" s="48"/>
      <c r="G491" s="49"/>
      <c r="H491" s="28" t="str">
        <f t="shared" si="32"/>
        <v/>
      </c>
      <c r="I491" s="49"/>
      <c r="J491" s="28" t="str">
        <f t="shared" si="33"/>
        <v/>
      </c>
      <c r="K491" s="35" t="str">
        <f t="shared" si="34"/>
        <v/>
      </c>
      <c r="M491" t="str">
        <f t="shared" si="35"/>
        <v/>
      </c>
    </row>
    <row r="492" spans="2:13" ht="21" customHeight="1" x14ac:dyDescent="0.25">
      <c r="B492" s="45"/>
      <c r="C492" s="46"/>
      <c r="D492" s="46"/>
      <c r="E492" s="47"/>
      <c r="F492" s="48"/>
      <c r="G492" s="49"/>
      <c r="H492" s="28" t="str">
        <f t="shared" si="32"/>
        <v/>
      </c>
      <c r="I492" s="49"/>
      <c r="J492" s="28" t="str">
        <f t="shared" si="33"/>
        <v/>
      </c>
      <c r="K492" s="35" t="str">
        <f t="shared" si="34"/>
        <v/>
      </c>
      <c r="M492" t="str">
        <f t="shared" si="35"/>
        <v/>
      </c>
    </row>
    <row r="493" spans="2:13" ht="21" customHeight="1" x14ac:dyDescent="0.25">
      <c r="B493" s="45"/>
      <c r="C493" s="46"/>
      <c r="D493" s="46"/>
      <c r="E493" s="47"/>
      <c r="F493" s="48"/>
      <c r="G493" s="49"/>
      <c r="H493" s="28" t="str">
        <f t="shared" si="32"/>
        <v/>
      </c>
      <c r="I493" s="49"/>
      <c r="J493" s="28" t="str">
        <f t="shared" si="33"/>
        <v/>
      </c>
      <c r="K493" s="35" t="str">
        <f t="shared" si="34"/>
        <v/>
      </c>
      <c r="M493" t="str">
        <f t="shared" si="35"/>
        <v/>
      </c>
    </row>
    <row r="494" spans="2:13" ht="21" customHeight="1" x14ac:dyDescent="0.25">
      <c r="B494" s="45"/>
      <c r="C494" s="46"/>
      <c r="D494" s="46"/>
      <c r="E494" s="47"/>
      <c r="F494" s="48"/>
      <c r="G494" s="49"/>
      <c r="H494" s="28" t="str">
        <f t="shared" si="32"/>
        <v/>
      </c>
      <c r="I494" s="49"/>
      <c r="J494" s="28" t="str">
        <f t="shared" si="33"/>
        <v/>
      </c>
      <c r="K494" s="35" t="str">
        <f t="shared" si="34"/>
        <v/>
      </c>
      <c r="M494" t="str">
        <f t="shared" si="35"/>
        <v/>
      </c>
    </row>
    <row r="495" spans="2:13" ht="21" customHeight="1" x14ac:dyDescent="0.25">
      <c r="B495" s="45"/>
      <c r="C495" s="46"/>
      <c r="D495" s="46"/>
      <c r="E495" s="47"/>
      <c r="F495" s="48"/>
      <c r="G495" s="49"/>
      <c r="H495" s="28" t="str">
        <f t="shared" si="32"/>
        <v/>
      </c>
      <c r="I495" s="49"/>
      <c r="J495" s="28" t="str">
        <f t="shared" si="33"/>
        <v/>
      </c>
      <c r="K495" s="35" t="str">
        <f t="shared" si="34"/>
        <v/>
      </c>
      <c r="M495" t="str">
        <f t="shared" si="35"/>
        <v/>
      </c>
    </row>
    <row r="496" spans="2:13" ht="21" customHeight="1" x14ac:dyDescent="0.25">
      <c r="B496" s="45"/>
      <c r="C496" s="46"/>
      <c r="D496" s="46"/>
      <c r="E496" s="47"/>
      <c r="F496" s="48"/>
      <c r="G496" s="49"/>
      <c r="H496" s="28" t="str">
        <f t="shared" si="32"/>
        <v/>
      </c>
      <c r="I496" s="49"/>
      <c r="J496" s="28" t="str">
        <f t="shared" si="33"/>
        <v/>
      </c>
      <c r="K496" s="35" t="str">
        <f t="shared" si="34"/>
        <v/>
      </c>
      <c r="M496" t="str">
        <f t="shared" si="35"/>
        <v/>
      </c>
    </row>
    <row r="497" spans="2:13" ht="21" customHeight="1" x14ac:dyDescent="0.25">
      <c r="B497" s="45"/>
      <c r="C497" s="46"/>
      <c r="D497" s="46"/>
      <c r="E497" s="47"/>
      <c r="F497" s="48"/>
      <c r="G497" s="49"/>
      <c r="H497" s="28" t="str">
        <f t="shared" si="32"/>
        <v/>
      </c>
      <c r="I497" s="49"/>
      <c r="J497" s="28" t="str">
        <f t="shared" si="33"/>
        <v/>
      </c>
      <c r="K497" s="35" t="str">
        <f t="shared" si="34"/>
        <v/>
      </c>
      <c r="M497" t="str">
        <f t="shared" si="35"/>
        <v/>
      </c>
    </row>
    <row r="498" spans="2:13" ht="21" customHeight="1" x14ac:dyDescent="0.25">
      <c r="B498" s="45"/>
      <c r="C498" s="46"/>
      <c r="D498" s="46"/>
      <c r="E498" s="47"/>
      <c r="F498" s="48"/>
      <c r="G498" s="49"/>
      <c r="H498" s="28" t="str">
        <f t="shared" si="32"/>
        <v/>
      </c>
      <c r="I498" s="49"/>
      <c r="J498" s="28" t="str">
        <f t="shared" si="33"/>
        <v/>
      </c>
      <c r="K498" s="35" t="str">
        <f t="shared" si="34"/>
        <v/>
      </c>
      <c r="M498" t="str">
        <f t="shared" si="35"/>
        <v/>
      </c>
    </row>
    <row r="499" spans="2:13" ht="21" customHeight="1" x14ac:dyDescent="0.25">
      <c r="B499" s="45"/>
      <c r="C499" s="46"/>
      <c r="D499" s="46"/>
      <c r="E499" s="47"/>
      <c r="F499" s="48"/>
      <c r="G499" s="49"/>
      <c r="H499" s="28" t="str">
        <f t="shared" si="32"/>
        <v/>
      </c>
      <c r="I499" s="49"/>
      <c r="J499" s="28" t="str">
        <f t="shared" si="33"/>
        <v/>
      </c>
      <c r="K499" s="35" t="str">
        <f t="shared" si="34"/>
        <v/>
      </c>
      <c r="M499" t="str">
        <f t="shared" si="35"/>
        <v/>
      </c>
    </row>
    <row r="500" spans="2:13" ht="21" customHeight="1" x14ac:dyDescent="0.25">
      <c r="B500" s="50"/>
      <c r="C500" s="51"/>
      <c r="D500" s="51"/>
      <c r="E500" s="52"/>
      <c r="F500" s="53"/>
      <c r="G500" s="54"/>
      <c r="H500" s="29" t="str">
        <f t="shared" si="32"/>
        <v/>
      </c>
      <c r="I500" s="54"/>
      <c r="J500" s="29" t="str">
        <f t="shared" si="33"/>
        <v/>
      </c>
      <c r="K500" s="36" t="str">
        <f t="shared" si="34"/>
        <v/>
      </c>
      <c r="M500" t="str">
        <f t="shared" si="35"/>
        <v/>
      </c>
    </row>
    <row r="501" spans="2:13" x14ac:dyDescent="0.25">
      <c r="M501">
        <f>SUM(M5:M500)</f>
        <v>0</v>
      </c>
    </row>
  </sheetData>
  <sheetProtection algorithmName="SHA-512" hashValue="CEFuaxLoqYFz6rt9aoY5TbihjfOq/rxlHFeGAjzD12d2JGjHXvnp+yMx3jmBZljhwurNX/BH5F2mQy40rBuqMg==" saltValue="mBx8/d0WPSdafBVDJF+dpg==" spinCount="100000" sheet="1" selectLockedCells="1"/>
  <mergeCells count="4">
    <mergeCell ref="B5:J5"/>
    <mergeCell ref="B1:K1"/>
    <mergeCell ref="B3:G3"/>
    <mergeCell ref="I3:K3"/>
  </mergeCells>
  <dataValidations count="2">
    <dataValidation type="date" allowBlank="1" showInputMessage="1" showErrorMessage="1" errorTitle="Falsches Datum" error="Bitte geben Sie ein Datum zwischen dem 01.01. und 31.01. des ausgewählten Jahres ein._x000a_Mögliche Eingabeformate: TT.MM, TT.MM.JJ, TT.MM.JJJJ" sqref="B6" xr:uid="{A5DC05AB-3874-4DEF-8FAC-F9DA9BCFB240}">
      <formula1>$M$2</formula1>
      <formula2>$M$3</formula2>
    </dataValidation>
    <dataValidation type="date" allowBlank="1" showErrorMessage="1" errorTitle="Falsches Datum" error="Bitte geben Sie ein korrektes Datum im gewählten Monat und Jahr ein._x000a_Mögliche Eingabeformate: TT.MM, TT.MM.JJ, TT.MM.JJJJ_x000a_" sqref="B7:B500" xr:uid="{757158BC-B4CF-4A37-BB21-9771B004EFC9}">
      <formula1>$M$2</formula1>
      <formula2>$M$3</formula2>
    </dataValidation>
  </dataValidations>
  <printOptions horizontalCentered="1"/>
  <pageMargins left="0.31496062992125984" right="0.31496062992125984" top="0.78740157480314965" bottom="0.78740157480314965" header="0.31496062992125984" footer="0.31496062992125984"/>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DCBF6-6EED-431F-A4DB-97DAB4AAD7F8}">
  <sheetPr codeName="Tabelle4"/>
  <dimension ref="A1:N501"/>
  <sheetViews>
    <sheetView showGridLines="0" showRowColHeaders="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customWidth="1"/>
    <col min="13" max="13" width="16.42578125" hidden="1" customWidth="1"/>
    <col min="14" max="14" width="24.7109375"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DATE(Jahr,2,1)</f>
        <v>46054</v>
      </c>
      <c r="N2" s="12" t="s">
        <v>29</v>
      </c>
    </row>
    <row r="3" spans="1:14" ht="24" customHeight="1" x14ac:dyDescent="0.25">
      <c r="B3" s="95" t="str">
        <f>IF(Name&lt;&gt;0,Name,"")</f>
        <v/>
      </c>
      <c r="C3" s="96"/>
      <c r="D3" s="96"/>
      <c r="E3" s="96"/>
      <c r="F3" s="96"/>
      <c r="G3" s="96"/>
      <c r="H3" s="13"/>
      <c r="I3" s="97" t="str">
        <f>"Februar "&amp;Jahr</f>
        <v>Februar 2026</v>
      </c>
      <c r="J3" s="97"/>
      <c r="K3" s="98"/>
      <c r="M3" s="15">
        <f>DATE(Jahr,3,1)-1</f>
        <v>46081</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Februar 2026, Endstand</v>
      </c>
    </row>
    <row r="5" spans="1:14" ht="21" customHeight="1" x14ac:dyDescent="0.25">
      <c r="B5" s="91" t="s">
        <v>31</v>
      </c>
      <c r="C5" s="91"/>
      <c r="D5" s="91"/>
      <c r="E5" s="91"/>
      <c r="F5" s="91"/>
      <c r="G5" s="91"/>
      <c r="H5" s="91"/>
      <c r="I5" s="91"/>
      <c r="J5" s="91"/>
      <c r="K5" s="34">
        <f>IF(Jan!K6&lt;&gt;0,Jan!K6,Jan!K5)</f>
        <v>0</v>
      </c>
      <c r="M5">
        <f>IF(K7="",K5,"0")</f>
        <v>0</v>
      </c>
    </row>
    <row r="6" spans="1:14" ht="21" customHeight="1" x14ac:dyDescent="0.25">
      <c r="B6" s="40"/>
      <c r="C6" s="41"/>
      <c r="D6" s="41"/>
      <c r="E6" s="41"/>
      <c r="F6" s="66" t="s">
        <v>18</v>
      </c>
      <c r="G6" s="43">
        <f>SUM(G7:G500)</f>
        <v>0</v>
      </c>
      <c r="H6" s="43">
        <f>SUM(H7:H500)</f>
        <v>0</v>
      </c>
      <c r="I6" s="43">
        <f>SUM(I7:I500)</f>
        <v>0</v>
      </c>
      <c r="J6" s="43">
        <f>SUM(J7:J500)</f>
        <v>0</v>
      </c>
      <c r="K6" s="43">
        <f>SUM(M7:M500)</f>
        <v>0</v>
      </c>
    </row>
    <row r="7" spans="1:14" ht="21" customHeight="1" x14ac:dyDescent="0.25">
      <c r="B7" s="55"/>
      <c r="C7" s="56"/>
      <c r="D7" s="56"/>
      <c r="E7" s="57"/>
      <c r="F7" s="58"/>
      <c r="G7" s="59"/>
      <c r="H7" s="60" t="str">
        <f t="shared" ref="H7:H72" si="0">IF(G7&lt;&gt;"",G7-G7/((100+F7)/100),"")</f>
        <v/>
      </c>
      <c r="I7" s="59"/>
      <c r="J7" s="60" t="str">
        <f t="shared" ref="J7:J72" si="1">IF(I7&lt;&gt;"",I7-I7/((100+F7)/100),"")</f>
        <v/>
      </c>
      <c r="K7" s="61" t="str">
        <f>IF(C7&lt;&gt;0,IF(G7&gt;0,K5+G7,IF(I7&gt;=0,K5-I7,"")),"")</f>
        <v/>
      </c>
      <c r="M7" t="str">
        <f>IF(K8="",K7,"0")</f>
        <v/>
      </c>
    </row>
    <row r="8" spans="1:14" ht="21" customHeight="1" x14ac:dyDescent="0.25">
      <c r="B8" s="45"/>
      <c r="C8" s="46"/>
      <c r="D8" s="46"/>
      <c r="E8" s="47"/>
      <c r="F8" s="48"/>
      <c r="G8" s="49"/>
      <c r="H8" s="28" t="str">
        <f t="shared" ref="H8:H9" si="2">IF(G8&lt;&gt;"",G8-G8/((100+F8)/100),"")</f>
        <v/>
      </c>
      <c r="I8" s="49"/>
      <c r="J8" s="28" t="str">
        <f t="shared" ref="J8:J9" si="3">IF(I8&lt;&gt;"",I8-I8/((100+F8)/100),"")</f>
        <v/>
      </c>
      <c r="K8" s="35" t="str">
        <f>IF(C8&lt;&gt;0,IF(G8&gt;0,K7+G8,IF(I8&gt;=0,K7-I8,"")),"")</f>
        <v/>
      </c>
      <c r="M8" t="str">
        <f t="shared" ref="M8:M71" si="4">IF(K9="",K8,"0")</f>
        <v/>
      </c>
    </row>
    <row r="9" spans="1:14" ht="21" customHeight="1" x14ac:dyDescent="0.25">
      <c r="B9" s="45"/>
      <c r="C9" s="46"/>
      <c r="D9" s="46"/>
      <c r="E9" s="47"/>
      <c r="F9" s="48"/>
      <c r="G9" s="49"/>
      <c r="H9" s="28" t="str">
        <f t="shared" si="2"/>
        <v/>
      </c>
      <c r="I9" s="49"/>
      <c r="J9" s="28" t="str">
        <f t="shared" si="3"/>
        <v/>
      </c>
      <c r="K9" s="35" t="str">
        <f>IF(C9&lt;&gt;0,IF(G9&gt;0,K8+G9,IF(I9&gt;=0,K8-I9,"")),"")</f>
        <v/>
      </c>
      <c r="M9" t="str">
        <f t="shared" si="4"/>
        <v/>
      </c>
    </row>
    <row r="10" spans="1:14" ht="21" customHeight="1" x14ac:dyDescent="0.25">
      <c r="B10" s="45"/>
      <c r="C10" s="46"/>
      <c r="D10" s="46"/>
      <c r="E10" s="47"/>
      <c r="F10" s="48"/>
      <c r="G10" s="49"/>
      <c r="H10" s="28" t="str">
        <f t="shared" si="0"/>
        <v/>
      </c>
      <c r="I10" s="49"/>
      <c r="J10" s="28" t="str">
        <f t="shared" si="1"/>
        <v/>
      </c>
      <c r="K10" s="35" t="str">
        <f t="shared" ref="K10:K72" si="5">IF(C10&lt;&gt;0,IF(G10&gt;0,K9+G10,IF(I10&gt;=0,K9-I10,"")),"")</f>
        <v/>
      </c>
      <c r="M10" t="str">
        <f t="shared" si="4"/>
        <v/>
      </c>
    </row>
    <row r="11" spans="1:14" ht="21" customHeight="1" x14ac:dyDescent="0.25">
      <c r="B11" s="45"/>
      <c r="C11" s="46"/>
      <c r="D11" s="46"/>
      <c r="E11" s="47"/>
      <c r="F11" s="48"/>
      <c r="G11" s="49"/>
      <c r="H11" s="28" t="str">
        <f t="shared" si="0"/>
        <v/>
      </c>
      <c r="I11" s="49"/>
      <c r="J11" s="28" t="str">
        <f t="shared" si="1"/>
        <v/>
      </c>
      <c r="K11" s="35" t="str">
        <f t="shared" si="5"/>
        <v/>
      </c>
      <c r="M11" t="str">
        <f t="shared" si="4"/>
        <v/>
      </c>
    </row>
    <row r="12" spans="1:14" ht="21" customHeight="1" x14ac:dyDescent="0.25">
      <c r="B12" s="45"/>
      <c r="C12" s="46"/>
      <c r="D12" s="46"/>
      <c r="E12" s="47"/>
      <c r="F12" s="48"/>
      <c r="G12" s="49"/>
      <c r="H12" s="28" t="str">
        <f t="shared" si="0"/>
        <v/>
      </c>
      <c r="I12" s="49"/>
      <c r="J12" s="28" t="str">
        <f t="shared" si="1"/>
        <v/>
      </c>
      <c r="K12" s="35" t="str">
        <f t="shared" si="5"/>
        <v/>
      </c>
      <c r="M12" t="str">
        <f t="shared" si="4"/>
        <v/>
      </c>
    </row>
    <row r="13" spans="1:14" ht="21" customHeight="1" x14ac:dyDescent="0.25">
      <c r="B13" s="45"/>
      <c r="C13" s="46"/>
      <c r="D13" s="46"/>
      <c r="E13" s="47"/>
      <c r="F13" s="48"/>
      <c r="G13" s="49"/>
      <c r="H13" s="28" t="str">
        <f t="shared" si="0"/>
        <v/>
      </c>
      <c r="I13" s="49"/>
      <c r="J13" s="28" t="str">
        <f t="shared" si="1"/>
        <v/>
      </c>
      <c r="K13" s="35" t="str">
        <f t="shared" si="5"/>
        <v/>
      </c>
      <c r="M13" t="str">
        <f t="shared" si="4"/>
        <v/>
      </c>
    </row>
    <row r="14" spans="1:14" ht="21" customHeight="1" x14ac:dyDescent="0.25">
      <c r="B14" s="45"/>
      <c r="C14" s="46"/>
      <c r="D14" s="46"/>
      <c r="E14" s="47"/>
      <c r="F14" s="48"/>
      <c r="G14" s="49"/>
      <c r="H14" s="28" t="str">
        <f t="shared" si="0"/>
        <v/>
      </c>
      <c r="I14" s="49"/>
      <c r="J14" s="28" t="str">
        <f t="shared" si="1"/>
        <v/>
      </c>
      <c r="K14" s="35" t="str">
        <f t="shared" si="5"/>
        <v/>
      </c>
      <c r="M14" t="str">
        <f t="shared" si="4"/>
        <v/>
      </c>
    </row>
    <row r="15" spans="1:14" ht="21" customHeight="1" x14ac:dyDescent="0.25">
      <c r="B15" s="45"/>
      <c r="C15" s="46"/>
      <c r="D15" s="46"/>
      <c r="E15" s="47"/>
      <c r="F15" s="48"/>
      <c r="G15" s="49"/>
      <c r="H15" s="28" t="str">
        <f t="shared" si="0"/>
        <v/>
      </c>
      <c r="I15" s="49"/>
      <c r="J15" s="28" t="str">
        <f t="shared" si="1"/>
        <v/>
      </c>
      <c r="K15" s="35" t="str">
        <f t="shared" si="5"/>
        <v/>
      </c>
      <c r="M15" t="str">
        <f t="shared" si="4"/>
        <v/>
      </c>
    </row>
    <row r="16" spans="1:14" ht="21" customHeight="1" x14ac:dyDescent="0.25">
      <c r="B16" s="45"/>
      <c r="C16" s="46"/>
      <c r="D16" s="46"/>
      <c r="E16" s="47"/>
      <c r="F16" s="48"/>
      <c r="G16" s="49"/>
      <c r="H16" s="28" t="str">
        <f t="shared" si="0"/>
        <v/>
      </c>
      <c r="I16" s="49"/>
      <c r="J16" s="28" t="str">
        <f t="shared" si="1"/>
        <v/>
      </c>
      <c r="K16" s="35" t="str">
        <f t="shared" si="5"/>
        <v/>
      </c>
      <c r="M16" t="str">
        <f t="shared" si="4"/>
        <v/>
      </c>
    </row>
    <row r="17" spans="2:13" ht="21" customHeight="1" x14ac:dyDescent="0.25">
      <c r="B17" s="45"/>
      <c r="C17" s="46"/>
      <c r="D17" s="46"/>
      <c r="E17" s="47"/>
      <c r="F17" s="48"/>
      <c r="G17" s="49"/>
      <c r="H17" s="28" t="str">
        <f t="shared" si="0"/>
        <v/>
      </c>
      <c r="I17" s="49"/>
      <c r="J17" s="28" t="str">
        <f t="shared" si="1"/>
        <v/>
      </c>
      <c r="K17" s="35" t="str">
        <f t="shared" si="5"/>
        <v/>
      </c>
      <c r="M17" t="str">
        <f t="shared" si="4"/>
        <v/>
      </c>
    </row>
    <row r="18" spans="2:13" ht="21" customHeight="1" x14ac:dyDescent="0.25">
      <c r="B18" s="45"/>
      <c r="C18" s="46"/>
      <c r="D18" s="46"/>
      <c r="E18" s="47"/>
      <c r="F18" s="48"/>
      <c r="G18" s="49"/>
      <c r="H18" s="28" t="str">
        <f t="shared" si="0"/>
        <v/>
      </c>
      <c r="I18" s="49"/>
      <c r="J18" s="28" t="str">
        <f t="shared" si="1"/>
        <v/>
      </c>
      <c r="K18" s="35" t="str">
        <f t="shared" si="5"/>
        <v/>
      </c>
      <c r="M18" t="str">
        <f t="shared" si="4"/>
        <v/>
      </c>
    </row>
    <row r="19" spans="2:13" ht="21" customHeight="1" x14ac:dyDescent="0.25">
      <c r="B19" s="45"/>
      <c r="C19" s="46"/>
      <c r="D19" s="46"/>
      <c r="E19" s="47"/>
      <c r="F19" s="48"/>
      <c r="G19" s="49"/>
      <c r="H19" s="28" t="str">
        <f t="shared" si="0"/>
        <v/>
      </c>
      <c r="I19" s="49"/>
      <c r="J19" s="28" t="str">
        <f t="shared" si="1"/>
        <v/>
      </c>
      <c r="K19" s="35" t="str">
        <f t="shared" si="5"/>
        <v/>
      </c>
      <c r="M19" t="str">
        <f t="shared" si="4"/>
        <v/>
      </c>
    </row>
    <row r="20" spans="2:13" ht="21" customHeight="1" x14ac:dyDescent="0.25">
      <c r="B20" s="45"/>
      <c r="C20" s="46"/>
      <c r="D20" s="46"/>
      <c r="E20" s="47"/>
      <c r="F20" s="48"/>
      <c r="G20" s="49"/>
      <c r="H20" s="28" t="str">
        <f t="shared" si="0"/>
        <v/>
      </c>
      <c r="I20" s="49"/>
      <c r="J20" s="28" t="str">
        <f t="shared" si="1"/>
        <v/>
      </c>
      <c r="K20" s="35" t="str">
        <f t="shared" si="5"/>
        <v/>
      </c>
      <c r="M20" t="str">
        <f t="shared" si="4"/>
        <v/>
      </c>
    </row>
    <row r="21" spans="2:13" ht="21" customHeight="1" x14ac:dyDescent="0.25">
      <c r="B21" s="45"/>
      <c r="C21" s="46"/>
      <c r="D21" s="46"/>
      <c r="E21" s="47"/>
      <c r="F21" s="48"/>
      <c r="G21" s="49"/>
      <c r="H21" s="28" t="str">
        <f t="shared" si="0"/>
        <v/>
      </c>
      <c r="I21" s="49"/>
      <c r="J21" s="28" t="str">
        <f t="shared" si="1"/>
        <v/>
      </c>
      <c r="K21" s="35" t="str">
        <f t="shared" si="5"/>
        <v/>
      </c>
      <c r="M21" t="str">
        <f t="shared" si="4"/>
        <v/>
      </c>
    </row>
    <row r="22" spans="2:13" ht="21" customHeight="1" x14ac:dyDescent="0.25">
      <c r="B22" s="45"/>
      <c r="C22" s="46"/>
      <c r="D22" s="46"/>
      <c r="E22" s="47"/>
      <c r="F22" s="48"/>
      <c r="G22" s="49"/>
      <c r="H22" s="28" t="str">
        <f t="shared" si="0"/>
        <v/>
      </c>
      <c r="I22" s="49"/>
      <c r="J22" s="28" t="str">
        <f t="shared" si="1"/>
        <v/>
      </c>
      <c r="K22" s="35" t="str">
        <f t="shared" si="5"/>
        <v/>
      </c>
      <c r="M22" t="str">
        <f t="shared" si="4"/>
        <v/>
      </c>
    </row>
    <row r="23" spans="2:13" ht="21" customHeight="1" x14ac:dyDescent="0.25">
      <c r="B23" s="45"/>
      <c r="C23" s="46"/>
      <c r="D23" s="46"/>
      <c r="E23" s="47"/>
      <c r="F23" s="48"/>
      <c r="G23" s="49"/>
      <c r="H23" s="28" t="str">
        <f t="shared" si="0"/>
        <v/>
      </c>
      <c r="I23" s="49"/>
      <c r="J23" s="28" t="str">
        <f t="shared" si="1"/>
        <v/>
      </c>
      <c r="K23" s="35" t="str">
        <f t="shared" si="5"/>
        <v/>
      </c>
      <c r="M23" t="str">
        <f t="shared" si="4"/>
        <v/>
      </c>
    </row>
    <row r="24" spans="2:13" ht="21" customHeight="1" x14ac:dyDescent="0.25">
      <c r="B24" s="45"/>
      <c r="C24" s="46"/>
      <c r="D24" s="46"/>
      <c r="E24" s="47"/>
      <c r="F24" s="48"/>
      <c r="G24" s="49"/>
      <c r="H24" s="28" t="str">
        <f t="shared" si="0"/>
        <v/>
      </c>
      <c r="I24" s="49"/>
      <c r="J24" s="28" t="str">
        <f t="shared" si="1"/>
        <v/>
      </c>
      <c r="K24" s="35" t="str">
        <f t="shared" si="5"/>
        <v/>
      </c>
      <c r="M24" t="str">
        <f t="shared" si="4"/>
        <v/>
      </c>
    </row>
    <row r="25" spans="2:13" ht="21" customHeight="1" x14ac:dyDescent="0.25">
      <c r="B25" s="45"/>
      <c r="C25" s="46"/>
      <c r="D25" s="46"/>
      <c r="E25" s="47"/>
      <c r="F25" s="48"/>
      <c r="G25" s="49"/>
      <c r="H25" s="28" t="str">
        <f t="shared" si="0"/>
        <v/>
      </c>
      <c r="I25" s="49"/>
      <c r="J25" s="28" t="str">
        <f t="shared" si="1"/>
        <v/>
      </c>
      <c r="K25" s="35" t="str">
        <f t="shared" si="5"/>
        <v/>
      </c>
      <c r="M25" t="str">
        <f t="shared" si="4"/>
        <v/>
      </c>
    </row>
    <row r="26" spans="2:13" ht="21" customHeight="1" x14ac:dyDescent="0.25">
      <c r="B26" s="45"/>
      <c r="C26" s="46"/>
      <c r="D26" s="46"/>
      <c r="E26" s="47"/>
      <c r="F26" s="48"/>
      <c r="G26" s="49"/>
      <c r="H26" s="28" t="str">
        <f t="shared" si="0"/>
        <v/>
      </c>
      <c r="I26" s="49"/>
      <c r="J26" s="28" t="str">
        <f t="shared" si="1"/>
        <v/>
      </c>
      <c r="K26" s="35" t="str">
        <f t="shared" si="5"/>
        <v/>
      </c>
      <c r="M26" t="str">
        <f t="shared" si="4"/>
        <v/>
      </c>
    </row>
    <row r="27" spans="2:13" ht="21" customHeight="1" x14ac:dyDescent="0.25">
      <c r="B27" s="45"/>
      <c r="C27" s="46"/>
      <c r="D27" s="46"/>
      <c r="E27" s="47"/>
      <c r="F27" s="48"/>
      <c r="G27" s="49"/>
      <c r="H27" s="28" t="str">
        <f t="shared" si="0"/>
        <v/>
      </c>
      <c r="I27" s="49"/>
      <c r="J27" s="28" t="str">
        <f t="shared" si="1"/>
        <v/>
      </c>
      <c r="K27" s="35" t="str">
        <f t="shared" si="5"/>
        <v/>
      </c>
      <c r="M27" t="str">
        <f t="shared" si="4"/>
        <v/>
      </c>
    </row>
    <row r="28" spans="2:13" ht="21" customHeight="1" x14ac:dyDescent="0.25">
      <c r="B28" s="45"/>
      <c r="C28" s="46"/>
      <c r="D28" s="46"/>
      <c r="E28" s="47"/>
      <c r="F28" s="48"/>
      <c r="G28" s="49"/>
      <c r="H28" s="28" t="str">
        <f t="shared" si="0"/>
        <v/>
      </c>
      <c r="I28" s="49"/>
      <c r="J28" s="28" t="str">
        <f t="shared" si="1"/>
        <v/>
      </c>
      <c r="K28" s="35" t="str">
        <f t="shared" si="5"/>
        <v/>
      </c>
      <c r="M28" t="str">
        <f t="shared" si="4"/>
        <v/>
      </c>
    </row>
    <row r="29" spans="2:13" ht="21" customHeight="1" x14ac:dyDescent="0.25">
      <c r="B29" s="45"/>
      <c r="C29" s="46"/>
      <c r="D29" s="46"/>
      <c r="E29" s="47"/>
      <c r="F29" s="48"/>
      <c r="G29" s="49"/>
      <c r="H29" s="28" t="str">
        <f t="shared" si="0"/>
        <v/>
      </c>
      <c r="I29" s="49"/>
      <c r="J29" s="28" t="str">
        <f t="shared" si="1"/>
        <v/>
      </c>
      <c r="K29" s="35" t="str">
        <f t="shared" si="5"/>
        <v/>
      </c>
      <c r="M29" t="str">
        <f t="shared" si="4"/>
        <v/>
      </c>
    </row>
    <row r="30" spans="2:13" ht="21" customHeight="1" x14ac:dyDescent="0.25">
      <c r="B30" s="45"/>
      <c r="C30" s="46"/>
      <c r="D30" s="46"/>
      <c r="E30" s="47"/>
      <c r="F30" s="48"/>
      <c r="G30" s="49"/>
      <c r="H30" s="28" t="str">
        <f t="shared" si="0"/>
        <v/>
      </c>
      <c r="I30" s="49"/>
      <c r="J30" s="28" t="str">
        <f t="shared" si="1"/>
        <v/>
      </c>
      <c r="K30" s="35" t="str">
        <f t="shared" si="5"/>
        <v/>
      </c>
      <c r="M30" t="str">
        <f t="shared" si="4"/>
        <v/>
      </c>
    </row>
    <row r="31" spans="2:13" ht="21" customHeight="1" x14ac:dyDescent="0.25">
      <c r="B31" s="45"/>
      <c r="C31" s="46"/>
      <c r="D31" s="46"/>
      <c r="E31" s="47"/>
      <c r="F31" s="48"/>
      <c r="G31" s="49"/>
      <c r="H31" s="28" t="str">
        <f t="shared" si="0"/>
        <v/>
      </c>
      <c r="I31" s="49"/>
      <c r="J31" s="28" t="str">
        <f t="shared" si="1"/>
        <v/>
      </c>
      <c r="K31" s="35" t="str">
        <f t="shared" si="5"/>
        <v/>
      </c>
      <c r="M31" t="str">
        <f t="shared" si="4"/>
        <v/>
      </c>
    </row>
    <row r="32" spans="2:13" ht="21" customHeight="1" x14ac:dyDescent="0.25">
      <c r="B32" s="45"/>
      <c r="C32" s="46"/>
      <c r="D32" s="46"/>
      <c r="E32" s="47"/>
      <c r="F32" s="48"/>
      <c r="G32" s="49"/>
      <c r="H32" s="28" t="str">
        <f t="shared" si="0"/>
        <v/>
      </c>
      <c r="I32" s="49"/>
      <c r="J32" s="28" t="str">
        <f t="shared" si="1"/>
        <v/>
      </c>
      <c r="K32" s="35" t="str">
        <f t="shared" si="5"/>
        <v/>
      </c>
      <c r="M32" t="str">
        <f t="shared" si="4"/>
        <v/>
      </c>
    </row>
    <row r="33" spans="2:13" ht="21" customHeight="1" x14ac:dyDescent="0.25">
      <c r="B33" s="45"/>
      <c r="C33" s="46"/>
      <c r="D33" s="46"/>
      <c r="E33" s="47"/>
      <c r="F33" s="48"/>
      <c r="G33" s="49"/>
      <c r="H33" s="28" t="str">
        <f t="shared" si="0"/>
        <v/>
      </c>
      <c r="I33" s="49"/>
      <c r="J33" s="28" t="str">
        <f t="shared" si="1"/>
        <v/>
      </c>
      <c r="K33" s="35" t="str">
        <f t="shared" si="5"/>
        <v/>
      </c>
      <c r="M33" t="str">
        <f t="shared" si="4"/>
        <v/>
      </c>
    </row>
    <row r="34" spans="2:13" ht="21" customHeight="1" x14ac:dyDescent="0.25">
      <c r="B34" s="45"/>
      <c r="C34" s="46"/>
      <c r="D34" s="46"/>
      <c r="E34" s="47"/>
      <c r="F34" s="48"/>
      <c r="G34" s="49"/>
      <c r="H34" s="28" t="str">
        <f t="shared" si="0"/>
        <v/>
      </c>
      <c r="I34" s="49"/>
      <c r="J34" s="28" t="str">
        <f t="shared" si="1"/>
        <v/>
      </c>
      <c r="K34" s="35" t="str">
        <f t="shared" si="5"/>
        <v/>
      </c>
      <c r="M34" t="str">
        <f t="shared" si="4"/>
        <v/>
      </c>
    </row>
    <row r="35" spans="2:13" ht="21" customHeight="1" x14ac:dyDescent="0.25">
      <c r="B35" s="45"/>
      <c r="C35" s="46"/>
      <c r="D35" s="46"/>
      <c r="E35" s="47"/>
      <c r="F35" s="48"/>
      <c r="G35" s="49"/>
      <c r="H35" s="28" t="str">
        <f t="shared" si="0"/>
        <v/>
      </c>
      <c r="I35" s="49"/>
      <c r="J35" s="28" t="str">
        <f t="shared" si="1"/>
        <v/>
      </c>
      <c r="K35" s="35" t="str">
        <f t="shared" si="5"/>
        <v/>
      </c>
      <c r="M35" t="str">
        <f t="shared" si="4"/>
        <v/>
      </c>
    </row>
    <row r="36" spans="2:13" ht="21" customHeight="1" x14ac:dyDescent="0.25">
      <c r="B36" s="45"/>
      <c r="C36" s="46"/>
      <c r="D36" s="46"/>
      <c r="E36" s="47"/>
      <c r="F36" s="48"/>
      <c r="G36" s="49"/>
      <c r="H36" s="28" t="str">
        <f t="shared" si="0"/>
        <v/>
      </c>
      <c r="I36" s="49"/>
      <c r="J36" s="28" t="str">
        <f t="shared" si="1"/>
        <v/>
      </c>
      <c r="K36" s="35" t="str">
        <f t="shared" si="5"/>
        <v/>
      </c>
      <c r="M36" t="str">
        <f t="shared" si="4"/>
        <v/>
      </c>
    </row>
    <row r="37" spans="2:13" ht="21" customHeight="1" x14ac:dyDescent="0.25">
      <c r="B37" s="45"/>
      <c r="C37" s="46"/>
      <c r="D37" s="46"/>
      <c r="E37" s="47"/>
      <c r="F37" s="48"/>
      <c r="G37" s="49"/>
      <c r="H37" s="28" t="str">
        <f t="shared" si="0"/>
        <v/>
      </c>
      <c r="I37" s="49"/>
      <c r="J37" s="28" t="str">
        <f t="shared" si="1"/>
        <v/>
      </c>
      <c r="K37" s="35" t="str">
        <f t="shared" si="5"/>
        <v/>
      </c>
      <c r="M37" t="str">
        <f t="shared" si="4"/>
        <v/>
      </c>
    </row>
    <row r="38" spans="2:13" ht="21" customHeight="1" x14ac:dyDescent="0.25">
      <c r="B38" s="45"/>
      <c r="C38" s="46"/>
      <c r="D38" s="46"/>
      <c r="E38" s="47"/>
      <c r="F38" s="48"/>
      <c r="G38" s="49"/>
      <c r="H38" s="28" t="str">
        <f t="shared" si="0"/>
        <v/>
      </c>
      <c r="I38" s="49"/>
      <c r="J38" s="28" t="str">
        <f t="shared" si="1"/>
        <v/>
      </c>
      <c r="K38" s="35" t="str">
        <f t="shared" si="5"/>
        <v/>
      </c>
      <c r="M38" t="str">
        <f t="shared" si="4"/>
        <v/>
      </c>
    </row>
    <row r="39" spans="2:13" ht="21" customHeight="1" x14ac:dyDescent="0.25">
      <c r="B39" s="45"/>
      <c r="C39" s="46"/>
      <c r="D39" s="46"/>
      <c r="E39" s="47"/>
      <c r="F39" s="48"/>
      <c r="G39" s="49"/>
      <c r="H39" s="28" t="str">
        <f t="shared" si="0"/>
        <v/>
      </c>
      <c r="I39" s="49"/>
      <c r="J39" s="28" t="str">
        <f t="shared" si="1"/>
        <v/>
      </c>
      <c r="K39" s="35" t="str">
        <f t="shared" si="5"/>
        <v/>
      </c>
      <c r="M39" t="str">
        <f t="shared" si="4"/>
        <v/>
      </c>
    </row>
    <row r="40" spans="2:13" ht="21" customHeight="1" x14ac:dyDescent="0.25">
      <c r="B40" s="45"/>
      <c r="C40" s="46"/>
      <c r="D40" s="46"/>
      <c r="E40" s="47"/>
      <c r="F40" s="48"/>
      <c r="G40" s="49"/>
      <c r="H40" s="28" t="str">
        <f t="shared" si="0"/>
        <v/>
      </c>
      <c r="I40" s="49"/>
      <c r="J40" s="28" t="str">
        <f t="shared" si="1"/>
        <v/>
      </c>
      <c r="K40" s="35" t="str">
        <f t="shared" si="5"/>
        <v/>
      </c>
      <c r="M40" t="str">
        <f t="shared" si="4"/>
        <v/>
      </c>
    </row>
    <row r="41" spans="2:13" ht="21" customHeight="1" x14ac:dyDescent="0.25">
      <c r="B41" s="45"/>
      <c r="C41" s="46"/>
      <c r="D41" s="46"/>
      <c r="E41" s="47"/>
      <c r="F41" s="48"/>
      <c r="G41" s="49"/>
      <c r="H41" s="28" t="str">
        <f t="shared" si="0"/>
        <v/>
      </c>
      <c r="I41" s="49"/>
      <c r="J41" s="28" t="str">
        <f t="shared" si="1"/>
        <v/>
      </c>
      <c r="K41" s="35" t="str">
        <f t="shared" si="5"/>
        <v/>
      </c>
      <c r="M41" t="str">
        <f t="shared" si="4"/>
        <v/>
      </c>
    </row>
    <row r="42" spans="2:13" ht="21" customHeight="1" x14ac:dyDescent="0.25">
      <c r="B42" s="45"/>
      <c r="C42" s="46"/>
      <c r="D42" s="46"/>
      <c r="E42" s="47"/>
      <c r="F42" s="48"/>
      <c r="G42" s="49"/>
      <c r="H42" s="28" t="str">
        <f t="shared" si="0"/>
        <v/>
      </c>
      <c r="I42" s="49"/>
      <c r="J42" s="28" t="str">
        <f t="shared" si="1"/>
        <v/>
      </c>
      <c r="K42" s="35" t="str">
        <f t="shared" si="5"/>
        <v/>
      </c>
      <c r="M42" t="str">
        <f t="shared" si="4"/>
        <v/>
      </c>
    </row>
    <row r="43" spans="2:13" ht="21" customHeight="1" x14ac:dyDescent="0.25">
      <c r="B43" s="45"/>
      <c r="C43" s="46"/>
      <c r="D43" s="46"/>
      <c r="E43" s="47"/>
      <c r="F43" s="48"/>
      <c r="G43" s="49"/>
      <c r="H43" s="28" t="str">
        <f t="shared" si="0"/>
        <v/>
      </c>
      <c r="I43" s="49"/>
      <c r="J43" s="28" t="str">
        <f t="shared" si="1"/>
        <v/>
      </c>
      <c r="K43" s="35" t="str">
        <f t="shared" si="5"/>
        <v/>
      </c>
      <c r="M43" t="str">
        <f t="shared" si="4"/>
        <v/>
      </c>
    </row>
    <row r="44" spans="2:13" ht="21" customHeight="1" x14ac:dyDescent="0.25">
      <c r="B44" s="45"/>
      <c r="C44" s="46"/>
      <c r="D44" s="46"/>
      <c r="E44" s="47"/>
      <c r="F44" s="48"/>
      <c r="G44" s="49"/>
      <c r="H44" s="28" t="str">
        <f t="shared" si="0"/>
        <v/>
      </c>
      <c r="I44" s="49"/>
      <c r="J44" s="28" t="str">
        <f t="shared" si="1"/>
        <v/>
      </c>
      <c r="K44" s="35" t="str">
        <f t="shared" si="5"/>
        <v/>
      </c>
      <c r="M44" t="str">
        <f t="shared" si="4"/>
        <v/>
      </c>
    </row>
    <row r="45" spans="2:13" ht="21" customHeight="1" x14ac:dyDescent="0.25">
      <c r="B45" s="45"/>
      <c r="C45" s="46"/>
      <c r="D45" s="46"/>
      <c r="E45" s="47"/>
      <c r="F45" s="48"/>
      <c r="G45" s="49"/>
      <c r="H45" s="28" t="str">
        <f t="shared" si="0"/>
        <v/>
      </c>
      <c r="I45" s="49"/>
      <c r="J45" s="28" t="str">
        <f t="shared" si="1"/>
        <v/>
      </c>
      <c r="K45" s="35" t="str">
        <f t="shared" si="5"/>
        <v/>
      </c>
      <c r="M45" t="str">
        <f t="shared" si="4"/>
        <v/>
      </c>
    </row>
    <row r="46" spans="2:13" ht="21" customHeight="1" x14ac:dyDescent="0.25">
      <c r="B46" s="45"/>
      <c r="C46" s="46"/>
      <c r="D46" s="46"/>
      <c r="E46" s="47"/>
      <c r="F46" s="48"/>
      <c r="G46" s="49"/>
      <c r="H46" s="28" t="str">
        <f t="shared" si="0"/>
        <v/>
      </c>
      <c r="I46" s="49"/>
      <c r="J46" s="28" t="str">
        <f t="shared" si="1"/>
        <v/>
      </c>
      <c r="K46" s="35" t="str">
        <f t="shared" si="5"/>
        <v/>
      </c>
      <c r="M46" t="str">
        <f t="shared" si="4"/>
        <v/>
      </c>
    </row>
    <row r="47" spans="2:13" ht="21" customHeight="1" x14ac:dyDescent="0.25">
      <c r="B47" s="45"/>
      <c r="C47" s="46"/>
      <c r="D47" s="46"/>
      <c r="E47" s="47"/>
      <c r="F47" s="48"/>
      <c r="G47" s="49"/>
      <c r="H47" s="28" t="str">
        <f t="shared" si="0"/>
        <v/>
      </c>
      <c r="I47" s="49"/>
      <c r="J47" s="28" t="str">
        <f t="shared" si="1"/>
        <v/>
      </c>
      <c r="K47" s="35" t="str">
        <f t="shared" si="5"/>
        <v/>
      </c>
      <c r="M47" t="str">
        <f t="shared" si="4"/>
        <v/>
      </c>
    </row>
    <row r="48" spans="2:13" ht="21" customHeight="1" x14ac:dyDescent="0.25">
      <c r="B48" s="45"/>
      <c r="C48" s="46"/>
      <c r="D48" s="46"/>
      <c r="E48" s="47"/>
      <c r="F48" s="48"/>
      <c r="G48" s="49"/>
      <c r="H48" s="28" t="str">
        <f t="shared" si="0"/>
        <v/>
      </c>
      <c r="I48" s="49"/>
      <c r="J48" s="28" t="str">
        <f t="shared" si="1"/>
        <v/>
      </c>
      <c r="K48" s="35" t="str">
        <f t="shared" si="5"/>
        <v/>
      </c>
      <c r="M48" t="str">
        <f t="shared" si="4"/>
        <v/>
      </c>
    </row>
    <row r="49" spans="2:13" ht="21" customHeight="1" x14ac:dyDescent="0.25">
      <c r="B49" s="45"/>
      <c r="C49" s="46"/>
      <c r="D49" s="46"/>
      <c r="E49" s="47"/>
      <c r="F49" s="48"/>
      <c r="G49" s="49"/>
      <c r="H49" s="28" t="str">
        <f t="shared" si="0"/>
        <v/>
      </c>
      <c r="I49" s="49"/>
      <c r="J49" s="28" t="str">
        <f t="shared" si="1"/>
        <v/>
      </c>
      <c r="K49" s="35" t="str">
        <f t="shared" si="5"/>
        <v/>
      </c>
      <c r="M49" t="str">
        <f t="shared" si="4"/>
        <v/>
      </c>
    </row>
    <row r="50" spans="2:13" ht="21" customHeight="1" x14ac:dyDescent="0.25">
      <c r="B50" s="45"/>
      <c r="C50" s="46"/>
      <c r="D50" s="46"/>
      <c r="E50" s="47"/>
      <c r="F50" s="48"/>
      <c r="G50" s="49"/>
      <c r="H50" s="28" t="str">
        <f t="shared" si="0"/>
        <v/>
      </c>
      <c r="I50" s="49"/>
      <c r="J50" s="28" t="str">
        <f t="shared" si="1"/>
        <v/>
      </c>
      <c r="K50" s="35" t="str">
        <f t="shared" si="5"/>
        <v/>
      </c>
      <c r="M50" t="str">
        <f t="shared" si="4"/>
        <v/>
      </c>
    </row>
    <row r="51" spans="2:13" ht="21" customHeight="1" x14ac:dyDescent="0.25">
      <c r="B51" s="45"/>
      <c r="C51" s="46"/>
      <c r="D51" s="46"/>
      <c r="E51" s="47"/>
      <c r="F51" s="48"/>
      <c r="G51" s="49"/>
      <c r="H51" s="28" t="str">
        <f t="shared" si="0"/>
        <v/>
      </c>
      <c r="I51" s="49"/>
      <c r="J51" s="28" t="str">
        <f t="shared" si="1"/>
        <v/>
      </c>
      <c r="K51" s="35" t="str">
        <f t="shared" si="5"/>
        <v/>
      </c>
      <c r="M51" t="str">
        <f t="shared" si="4"/>
        <v/>
      </c>
    </row>
    <row r="52" spans="2:13" ht="21" customHeight="1" x14ac:dyDescent="0.25">
      <c r="B52" s="45"/>
      <c r="C52" s="46"/>
      <c r="D52" s="46"/>
      <c r="E52" s="47"/>
      <c r="F52" s="48"/>
      <c r="G52" s="49"/>
      <c r="H52" s="28" t="str">
        <f t="shared" si="0"/>
        <v/>
      </c>
      <c r="I52" s="49"/>
      <c r="J52" s="28" t="str">
        <f t="shared" si="1"/>
        <v/>
      </c>
      <c r="K52" s="35" t="str">
        <f t="shared" si="5"/>
        <v/>
      </c>
      <c r="M52" t="str">
        <f t="shared" si="4"/>
        <v/>
      </c>
    </row>
    <row r="53" spans="2:13" ht="21" customHeight="1" x14ac:dyDescent="0.25">
      <c r="B53" s="45"/>
      <c r="C53" s="46"/>
      <c r="D53" s="46"/>
      <c r="E53" s="47"/>
      <c r="F53" s="48"/>
      <c r="G53" s="49"/>
      <c r="H53" s="28" t="str">
        <f t="shared" si="0"/>
        <v/>
      </c>
      <c r="I53" s="49"/>
      <c r="J53" s="28" t="str">
        <f t="shared" si="1"/>
        <v/>
      </c>
      <c r="K53" s="35" t="str">
        <f t="shared" si="5"/>
        <v/>
      </c>
      <c r="M53" t="str">
        <f t="shared" si="4"/>
        <v/>
      </c>
    </row>
    <row r="54" spans="2:13" ht="21" customHeight="1" x14ac:dyDescent="0.25">
      <c r="B54" s="45"/>
      <c r="C54" s="46"/>
      <c r="D54" s="46"/>
      <c r="E54" s="47"/>
      <c r="F54" s="48"/>
      <c r="G54" s="49"/>
      <c r="H54" s="28" t="str">
        <f t="shared" si="0"/>
        <v/>
      </c>
      <c r="I54" s="49"/>
      <c r="J54" s="28" t="str">
        <f t="shared" si="1"/>
        <v/>
      </c>
      <c r="K54" s="35" t="str">
        <f t="shared" si="5"/>
        <v/>
      </c>
      <c r="M54" t="str">
        <f t="shared" si="4"/>
        <v/>
      </c>
    </row>
    <row r="55" spans="2:13" ht="21" customHeight="1" x14ac:dyDescent="0.25">
      <c r="B55" s="45"/>
      <c r="C55" s="46"/>
      <c r="D55" s="46"/>
      <c r="E55" s="47"/>
      <c r="F55" s="48"/>
      <c r="G55" s="49"/>
      <c r="H55" s="28" t="str">
        <f t="shared" si="0"/>
        <v/>
      </c>
      <c r="I55" s="49"/>
      <c r="J55" s="28" t="str">
        <f t="shared" si="1"/>
        <v/>
      </c>
      <c r="K55" s="35" t="str">
        <f t="shared" si="5"/>
        <v/>
      </c>
      <c r="M55" t="str">
        <f t="shared" si="4"/>
        <v/>
      </c>
    </row>
    <row r="56" spans="2:13" ht="21" customHeight="1" x14ac:dyDescent="0.25">
      <c r="B56" s="45"/>
      <c r="C56" s="46"/>
      <c r="D56" s="46"/>
      <c r="E56" s="47"/>
      <c r="F56" s="48"/>
      <c r="G56" s="49"/>
      <c r="H56" s="28" t="str">
        <f t="shared" si="0"/>
        <v/>
      </c>
      <c r="I56" s="49"/>
      <c r="J56" s="28" t="str">
        <f t="shared" si="1"/>
        <v/>
      </c>
      <c r="K56" s="35" t="str">
        <f t="shared" si="5"/>
        <v/>
      </c>
      <c r="M56" t="str">
        <f t="shared" si="4"/>
        <v/>
      </c>
    </row>
    <row r="57" spans="2:13" ht="21" customHeight="1" x14ac:dyDescent="0.25">
      <c r="B57" s="45"/>
      <c r="C57" s="46"/>
      <c r="D57" s="46"/>
      <c r="E57" s="47"/>
      <c r="F57" s="48"/>
      <c r="G57" s="49"/>
      <c r="H57" s="28" t="str">
        <f t="shared" si="0"/>
        <v/>
      </c>
      <c r="I57" s="49"/>
      <c r="J57" s="28" t="str">
        <f t="shared" si="1"/>
        <v/>
      </c>
      <c r="K57" s="35" t="str">
        <f t="shared" si="5"/>
        <v/>
      </c>
      <c r="M57" t="str">
        <f t="shared" si="4"/>
        <v/>
      </c>
    </row>
    <row r="58" spans="2:13" ht="21" customHeight="1" x14ac:dyDescent="0.25">
      <c r="B58" s="45"/>
      <c r="C58" s="46"/>
      <c r="D58" s="46"/>
      <c r="E58" s="47"/>
      <c r="F58" s="48"/>
      <c r="G58" s="49"/>
      <c r="H58" s="28" t="str">
        <f t="shared" si="0"/>
        <v/>
      </c>
      <c r="I58" s="49"/>
      <c r="J58" s="28" t="str">
        <f t="shared" si="1"/>
        <v/>
      </c>
      <c r="K58" s="35" t="str">
        <f t="shared" si="5"/>
        <v/>
      </c>
      <c r="M58" t="str">
        <f t="shared" si="4"/>
        <v/>
      </c>
    </row>
    <row r="59" spans="2:13" ht="21" customHeight="1" x14ac:dyDescent="0.25">
      <c r="B59" s="45"/>
      <c r="C59" s="46"/>
      <c r="D59" s="46"/>
      <c r="E59" s="47"/>
      <c r="F59" s="48"/>
      <c r="G59" s="49"/>
      <c r="H59" s="28" t="str">
        <f t="shared" si="0"/>
        <v/>
      </c>
      <c r="I59" s="49"/>
      <c r="J59" s="28" t="str">
        <f t="shared" si="1"/>
        <v/>
      </c>
      <c r="K59" s="35" t="str">
        <f t="shared" si="5"/>
        <v/>
      </c>
      <c r="M59" t="str">
        <f t="shared" si="4"/>
        <v/>
      </c>
    </row>
    <row r="60" spans="2:13" ht="21" customHeight="1" x14ac:dyDescent="0.25">
      <c r="B60" s="45"/>
      <c r="C60" s="46"/>
      <c r="D60" s="46"/>
      <c r="E60" s="47"/>
      <c r="F60" s="48"/>
      <c r="G60" s="49"/>
      <c r="H60" s="28" t="str">
        <f t="shared" si="0"/>
        <v/>
      </c>
      <c r="I60" s="49"/>
      <c r="J60" s="28" t="str">
        <f t="shared" si="1"/>
        <v/>
      </c>
      <c r="K60" s="35" t="str">
        <f t="shared" si="5"/>
        <v/>
      </c>
      <c r="M60" t="str">
        <f t="shared" si="4"/>
        <v/>
      </c>
    </row>
    <row r="61" spans="2:13" ht="21" customHeight="1" x14ac:dyDescent="0.25">
      <c r="B61" s="45"/>
      <c r="C61" s="46"/>
      <c r="D61" s="46"/>
      <c r="E61" s="47"/>
      <c r="F61" s="48"/>
      <c r="G61" s="49"/>
      <c r="H61" s="28" t="str">
        <f t="shared" si="0"/>
        <v/>
      </c>
      <c r="I61" s="49"/>
      <c r="J61" s="28" t="str">
        <f t="shared" si="1"/>
        <v/>
      </c>
      <c r="K61" s="35" t="str">
        <f t="shared" si="5"/>
        <v/>
      </c>
      <c r="M61" t="str">
        <f t="shared" si="4"/>
        <v/>
      </c>
    </row>
    <row r="62" spans="2:13" ht="21" customHeight="1" x14ac:dyDescent="0.25">
      <c r="B62" s="45"/>
      <c r="C62" s="46"/>
      <c r="D62" s="46"/>
      <c r="E62" s="47"/>
      <c r="F62" s="48"/>
      <c r="G62" s="49"/>
      <c r="H62" s="28" t="str">
        <f t="shared" si="0"/>
        <v/>
      </c>
      <c r="I62" s="49"/>
      <c r="J62" s="28" t="str">
        <f t="shared" si="1"/>
        <v/>
      </c>
      <c r="K62" s="35" t="str">
        <f t="shared" si="5"/>
        <v/>
      </c>
      <c r="M62" t="str">
        <f t="shared" si="4"/>
        <v/>
      </c>
    </row>
    <row r="63" spans="2:13" ht="21" customHeight="1" x14ac:dyDescent="0.25">
      <c r="B63" s="45"/>
      <c r="C63" s="46"/>
      <c r="D63" s="46"/>
      <c r="E63" s="47"/>
      <c r="F63" s="48"/>
      <c r="G63" s="49"/>
      <c r="H63" s="28" t="str">
        <f t="shared" si="0"/>
        <v/>
      </c>
      <c r="I63" s="49"/>
      <c r="J63" s="28" t="str">
        <f t="shared" si="1"/>
        <v/>
      </c>
      <c r="K63" s="35" t="str">
        <f t="shared" si="5"/>
        <v/>
      </c>
      <c r="M63" t="str">
        <f t="shared" si="4"/>
        <v/>
      </c>
    </row>
    <row r="64" spans="2:13" ht="21" customHeight="1" x14ac:dyDescent="0.25">
      <c r="B64" s="45"/>
      <c r="C64" s="46"/>
      <c r="D64" s="46"/>
      <c r="E64" s="47"/>
      <c r="F64" s="48"/>
      <c r="G64" s="49"/>
      <c r="H64" s="28" t="str">
        <f t="shared" si="0"/>
        <v/>
      </c>
      <c r="I64" s="49"/>
      <c r="J64" s="28" t="str">
        <f t="shared" si="1"/>
        <v/>
      </c>
      <c r="K64" s="35" t="str">
        <f t="shared" si="5"/>
        <v/>
      </c>
      <c r="M64" t="str">
        <f t="shared" si="4"/>
        <v/>
      </c>
    </row>
    <row r="65" spans="2:13" ht="21" customHeight="1" x14ac:dyDescent="0.25">
      <c r="B65" s="45"/>
      <c r="C65" s="46"/>
      <c r="D65" s="46"/>
      <c r="E65" s="47"/>
      <c r="F65" s="48"/>
      <c r="G65" s="49"/>
      <c r="H65" s="28" t="str">
        <f t="shared" si="0"/>
        <v/>
      </c>
      <c r="I65" s="49"/>
      <c r="J65" s="28" t="str">
        <f t="shared" si="1"/>
        <v/>
      </c>
      <c r="K65" s="35" t="str">
        <f t="shared" si="5"/>
        <v/>
      </c>
      <c r="M65" t="str">
        <f t="shared" si="4"/>
        <v/>
      </c>
    </row>
    <row r="66" spans="2:13" ht="21" customHeight="1" x14ac:dyDescent="0.25">
      <c r="B66" s="45"/>
      <c r="C66" s="46"/>
      <c r="D66" s="46"/>
      <c r="E66" s="47"/>
      <c r="F66" s="48"/>
      <c r="G66" s="49"/>
      <c r="H66" s="28" t="str">
        <f t="shared" si="0"/>
        <v/>
      </c>
      <c r="I66" s="49"/>
      <c r="J66" s="28" t="str">
        <f t="shared" si="1"/>
        <v/>
      </c>
      <c r="K66" s="35" t="str">
        <f t="shared" si="5"/>
        <v/>
      </c>
      <c r="M66" t="str">
        <f t="shared" si="4"/>
        <v/>
      </c>
    </row>
    <row r="67" spans="2:13" ht="21" customHeight="1" x14ac:dyDescent="0.25">
      <c r="B67" s="45"/>
      <c r="C67" s="46"/>
      <c r="D67" s="46"/>
      <c r="E67" s="47"/>
      <c r="F67" s="48"/>
      <c r="G67" s="49"/>
      <c r="H67" s="28" t="str">
        <f t="shared" si="0"/>
        <v/>
      </c>
      <c r="I67" s="49"/>
      <c r="J67" s="28" t="str">
        <f t="shared" si="1"/>
        <v/>
      </c>
      <c r="K67" s="35" t="str">
        <f t="shared" si="5"/>
        <v/>
      </c>
      <c r="M67" t="str">
        <f t="shared" si="4"/>
        <v/>
      </c>
    </row>
    <row r="68" spans="2:13" ht="21" customHeight="1" x14ac:dyDescent="0.25">
      <c r="B68" s="45"/>
      <c r="C68" s="46"/>
      <c r="D68" s="46"/>
      <c r="E68" s="47"/>
      <c r="F68" s="48"/>
      <c r="G68" s="49"/>
      <c r="H68" s="28" t="str">
        <f t="shared" si="0"/>
        <v/>
      </c>
      <c r="I68" s="49"/>
      <c r="J68" s="28" t="str">
        <f t="shared" si="1"/>
        <v/>
      </c>
      <c r="K68" s="35" t="str">
        <f t="shared" si="5"/>
        <v/>
      </c>
      <c r="M68" t="str">
        <f t="shared" si="4"/>
        <v/>
      </c>
    </row>
    <row r="69" spans="2:13" ht="21" customHeight="1" x14ac:dyDescent="0.25">
      <c r="B69" s="45"/>
      <c r="C69" s="46"/>
      <c r="D69" s="46"/>
      <c r="E69" s="47"/>
      <c r="F69" s="48"/>
      <c r="G69" s="49"/>
      <c r="H69" s="28" t="str">
        <f t="shared" si="0"/>
        <v/>
      </c>
      <c r="I69" s="49"/>
      <c r="J69" s="28" t="str">
        <f t="shared" si="1"/>
        <v/>
      </c>
      <c r="K69" s="35" t="str">
        <f t="shared" si="5"/>
        <v/>
      </c>
      <c r="M69" t="str">
        <f t="shared" si="4"/>
        <v/>
      </c>
    </row>
    <row r="70" spans="2:13" ht="21" customHeight="1" x14ac:dyDescent="0.25">
      <c r="B70" s="45"/>
      <c r="C70" s="46"/>
      <c r="D70" s="46"/>
      <c r="E70" s="47"/>
      <c r="F70" s="48"/>
      <c r="G70" s="49"/>
      <c r="H70" s="28" t="str">
        <f t="shared" si="0"/>
        <v/>
      </c>
      <c r="I70" s="49"/>
      <c r="J70" s="28" t="str">
        <f t="shared" si="1"/>
        <v/>
      </c>
      <c r="K70" s="35" t="str">
        <f t="shared" si="5"/>
        <v/>
      </c>
      <c r="M70" t="str">
        <f t="shared" si="4"/>
        <v/>
      </c>
    </row>
    <row r="71" spans="2:13" ht="21" customHeight="1" x14ac:dyDescent="0.25">
      <c r="B71" s="45"/>
      <c r="C71" s="46"/>
      <c r="D71" s="46"/>
      <c r="E71" s="47"/>
      <c r="F71" s="48"/>
      <c r="G71" s="49"/>
      <c r="H71" s="28" t="str">
        <f t="shared" si="0"/>
        <v/>
      </c>
      <c r="I71" s="49"/>
      <c r="J71" s="28" t="str">
        <f t="shared" si="1"/>
        <v/>
      </c>
      <c r="K71" s="35" t="str">
        <f t="shared" si="5"/>
        <v/>
      </c>
      <c r="M71" t="str">
        <f t="shared" si="4"/>
        <v/>
      </c>
    </row>
    <row r="72" spans="2:13" ht="21" customHeight="1" x14ac:dyDescent="0.25">
      <c r="B72" s="45"/>
      <c r="C72" s="46"/>
      <c r="D72" s="46"/>
      <c r="E72" s="47"/>
      <c r="F72" s="48"/>
      <c r="G72" s="49"/>
      <c r="H72" s="28" t="str">
        <f t="shared" si="0"/>
        <v/>
      </c>
      <c r="I72" s="49"/>
      <c r="J72" s="28" t="str">
        <f t="shared" si="1"/>
        <v/>
      </c>
      <c r="K72" s="35" t="str">
        <f t="shared" si="5"/>
        <v/>
      </c>
      <c r="M72" t="str">
        <f t="shared" ref="M72:M135" si="6">IF(K73="",K72,"0")</f>
        <v/>
      </c>
    </row>
    <row r="73" spans="2:13" ht="21" customHeight="1" x14ac:dyDescent="0.25">
      <c r="B73" s="45"/>
      <c r="C73" s="46"/>
      <c r="D73" s="46"/>
      <c r="E73" s="47"/>
      <c r="F73" s="48"/>
      <c r="G73" s="49"/>
      <c r="H73" s="28" t="str">
        <f t="shared" ref="H73:H136" si="7">IF(G73&lt;&gt;"",G73-G73/((100+F73)/100),"")</f>
        <v/>
      </c>
      <c r="I73" s="49"/>
      <c r="J73" s="28" t="str">
        <f t="shared" ref="J73:J136" si="8">IF(I73&lt;&gt;"",I73-I73/((100+F73)/100),"")</f>
        <v/>
      </c>
      <c r="K73" s="35" t="str">
        <f t="shared" ref="K73:K136" si="9">IF(C73&lt;&gt;0,IF(G73&gt;0,K72+G73,IF(I73&gt;=0,K72-I73,"")),"")</f>
        <v/>
      </c>
      <c r="M73" t="str">
        <f t="shared" si="6"/>
        <v/>
      </c>
    </row>
    <row r="74" spans="2:13" ht="21" customHeight="1" x14ac:dyDescent="0.25">
      <c r="B74" s="45"/>
      <c r="C74" s="46"/>
      <c r="D74" s="46"/>
      <c r="E74" s="47"/>
      <c r="F74" s="48"/>
      <c r="G74" s="49"/>
      <c r="H74" s="28" t="str">
        <f t="shared" si="7"/>
        <v/>
      </c>
      <c r="I74" s="49"/>
      <c r="J74" s="28" t="str">
        <f t="shared" si="8"/>
        <v/>
      </c>
      <c r="K74" s="35" t="str">
        <f t="shared" si="9"/>
        <v/>
      </c>
      <c r="M74" t="str">
        <f t="shared" si="6"/>
        <v/>
      </c>
    </row>
    <row r="75" spans="2:13" ht="21" customHeight="1" x14ac:dyDescent="0.25">
      <c r="B75" s="45"/>
      <c r="C75" s="46"/>
      <c r="D75" s="46"/>
      <c r="E75" s="47"/>
      <c r="F75" s="48"/>
      <c r="G75" s="49"/>
      <c r="H75" s="28" t="str">
        <f t="shared" si="7"/>
        <v/>
      </c>
      <c r="I75" s="49"/>
      <c r="J75" s="28" t="str">
        <f t="shared" si="8"/>
        <v/>
      </c>
      <c r="K75" s="35" t="str">
        <f t="shared" si="9"/>
        <v/>
      </c>
      <c r="M75" t="str">
        <f t="shared" si="6"/>
        <v/>
      </c>
    </row>
    <row r="76" spans="2:13" ht="21" customHeight="1" x14ac:dyDescent="0.25">
      <c r="B76" s="45"/>
      <c r="C76" s="46"/>
      <c r="D76" s="46"/>
      <c r="E76" s="47"/>
      <c r="F76" s="48"/>
      <c r="G76" s="49"/>
      <c r="H76" s="28" t="str">
        <f t="shared" si="7"/>
        <v/>
      </c>
      <c r="I76" s="49"/>
      <c r="J76" s="28" t="str">
        <f t="shared" si="8"/>
        <v/>
      </c>
      <c r="K76" s="35" t="str">
        <f t="shared" si="9"/>
        <v/>
      </c>
      <c r="M76" t="str">
        <f t="shared" si="6"/>
        <v/>
      </c>
    </row>
    <row r="77" spans="2:13" ht="21" customHeight="1" x14ac:dyDescent="0.25">
      <c r="B77" s="45"/>
      <c r="C77" s="46"/>
      <c r="D77" s="46"/>
      <c r="E77" s="47"/>
      <c r="F77" s="48"/>
      <c r="G77" s="49"/>
      <c r="H77" s="28" t="str">
        <f t="shared" si="7"/>
        <v/>
      </c>
      <c r="I77" s="49"/>
      <c r="J77" s="28" t="str">
        <f t="shared" si="8"/>
        <v/>
      </c>
      <c r="K77" s="35" t="str">
        <f t="shared" si="9"/>
        <v/>
      </c>
      <c r="M77" t="str">
        <f t="shared" si="6"/>
        <v/>
      </c>
    </row>
    <row r="78" spans="2:13" ht="21" customHeight="1" x14ac:dyDescent="0.25">
      <c r="B78" s="45"/>
      <c r="C78" s="46"/>
      <c r="D78" s="46"/>
      <c r="E78" s="47"/>
      <c r="F78" s="48"/>
      <c r="G78" s="49"/>
      <c r="H78" s="28" t="str">
        <f t="shared" si="7"/>
        <v/>
      </c>
      <c r="I78" s="49"/>
      <c r="J78" s="28" t="str">
        <f t="shared" si="8"/>
        <v/>
      </c>
      <c r="K78" s="35" t="str">
        <f t="shared" si="9"/>
        <v/>
      </c>
      <c r="M78" t="str">
        <f t="shared" si="6"/>
        <v/>
      </c>
    </row>
    <row r="79" spans="2:13" ht="21" customHeight="1" x14ac:dyDescent="0.25">
      <c r="B79" s="45"/>
      <c r="C79" s="46"/>
      <c r="D79" s="46"/>
      <c r="E79" s="47"/>
      <c r="F79" s="48"/>
      <c r="G79" s="49"/>
      <c r="H79" s="28" t="str">
        <f t="shared" si="7"/>
        <v/>
      </c>
      <c r="I79" s="49"/>
      <c r="J79" s="28" t="str">
        <f t="shared" si="8"/>
        <v/>
      </c>
      <c r="K79" s="35" t="str">
        <f t="shared" si="9"/>
        <v/>
      </c>
      <c r="M79" t="str">
        <f t="shared" si="6"/>
        <v/>
      </c>
    </row>
    <row r="80" spans="2:13" ht="21" customHeight="1" x14ac:dyDescent="0.25">
      <c r="B80" s="45"/>
      <c r="C80" s="46"/>
      <c r="D80" s="46"/>
      <c r="E80" s="47"/>
      <c r="F80" s="48"/>
      <c r="G80" s="49"/>
      <c r="H80" s="28" t="str">
        <f t="shared" si="7"/>
        <v/>
      </c>
      <c r="I80" s="49"/>
      <c r="J80" s="28" t="str">
        <f t="shared" si="8"/>
        <v/>
      </c>
      <c r="K80" s="35" t="str">
        <f t="shared" si="9"/>
        <v/>
      </c>
      <c r="M80" t="str">
        <f t="shared" si="6"/>
        <v/>
      </c>
    </row>
    <row r="81" spans="2:13" ht="21" customHeight="1" x14ac:dyDescent="0.25">
      <c r="B81" s="45"/>
      <c r="C81" s="46"/>
      <c r="D81" s="46"/>
      <c r="E81" s="47"/>
      <c r="F81" s="48"/>
      <c r="G81" s="49"/>
      <c r="H81" s="28" t="str">
        <f t="shared" si="7"/>
        <v/>
      </c>
      <c r="I81" s="49"/>
      <c r="J81" s="28" t="str">
        <f t="shared" si="8"/>
        <v/>
      </c>
      <c r="K81" s="35" t="str">
        <f t="shared" si="9"/>
        <v/>
      </c>
      <c r="M81" t="str">
        <f t="shared" si="6"/>
        <v/>
      </c>
    </row>
    <row r="82" spans="2:13" ht="21" customHeight="1" x14ac:dyDescent="0.25">
      <c r="B82" s="45"/>
      <c r="C82" s="46"/>
      <c r="D82" s="46"/>
      <c r="E82" s="47"/>
      <c r="F82" s="48"/>
      <c r="G82" s="49"/>
      <c r="H82" s="28" t="str">
        <f t="shared" si="7"/>
        <v/>
      </c>
      <c r="I82" s="49"/>
      <c r="J82" s="28" t="str">
        <f t="shared" si="8"/>
        <v/>
      </c>
      <c r="K82" s="35" t="str">
        <f t="shared" si="9"/>
        <v/>
      </c>
      <c r="M82" t="str">
        <f t="shared" si="6"/>
        <v/>
      </c>
    </row>
    <row r="83" spans="2:13" ht="21" customHeight="1" x14ac:dyDescent="0.25">
      <c r="B83" s="45"/>
      <c r="C83" s="46"/>
      <c r="D83" s="46"/>
      <c r="E83" s="47"/>
      <c r="F83" s="48"/>
      <c r="G83" s="49"/>
      <c r="H83" s="28" t="str">
        <f t="shared" si="7"/>
        <v/>
      </c>
      <c r="I83" s="49"/>
      <c r="J83" s="28" t="str">
        <f t="shared" si="8"/>
        <v/>
      </c>
      <c r="K83" s="35" t="str">
        <f t="shared" si="9"/>
        <v/>
      </c>
      <c r="M83" t="str">
        <f t="shared" si="6"/>
        <v/>
      </c>
    </row>
    <row r="84" spans="2:13" ht="21" customHeight="1" x14ac:dyDescent="0.25">
      <c r="B84" s="45"/>
      <c r="C84" s="46"/>
      <c r="D84" s="46"/>
      <c r="E84" s="47"/>
      <c r="F84" s="48"/>
      <c r="G84" s="49"/>
      <c r="H84" s="28" t="str">
        <f t="shared" si="7"/>
        <v/>
      </c>
      <c r="I84" s="49"/>
      <c r="J84" s="28" t="str">
        <f t="shared" si="8"/>
        <v/>
      </c>
      <c r="K84" s="35" t="str">
        <f t="shared" si="9"/>
        <v/>
      </c>
      <c r="M84" t="str">
        <f t="shared" si="6"/>
        <v/>
      </c>
    </row>
    <row r="85" spans="2:13" ht="21" customHeight="1" x14ac:dyDescent="0.25">
      <c r="B85" s="45"/>
      <c r="C85" s="46"/>
      <c r="D85" s="46"/>
      <c r="E85" s="47"/>
      <c r="F85" s="48"/>
      <c r="G85" s="49"/>
      <c r="H85" s="28" t="str">
        <f t="shared" si="7"/>
        <v/>
      </c>
      <c r="I85" s="49"/>
      <c r="J85" s="28" t="str">
        <f t="shared" si="8"/>
        <v/>
      </c>
      <c r="K85" s="35" t="str">
        <f t="shared" si="9"/>
        <v/>
      </c>
      <c r="M85" t="str">
        <f t="shared" si="6"/>
        <v/>
      </c>
    </row>
    <row r="86" spans="2:13" ht="21" customHeight="1" x14ac:dyDescent="0.25">
      <c r="B86" s="45"/>
      <c r="C86" s="46"/>
      <c r="D86" s="46"/>
      <c r="E86" s="47"/>
      <c r="F86" s="48"/>
      <c r="G86" s="49"/>
      <c r="H86" s="28" t="str">
        <f t="shared" si="7"/>
        <v/>
      </c>
      <c r="I86" s="49"/>
      <c r="J86" s="28" t="str">
        <f t="shared" si="8"/>
        <v/>
      </c>
      <c r="K86" s="35" t="str">
        <f t="shared" si="9"/>
        <v/>
      </c>
      <c r="M86" t="str">
        <f t="shared" si="6"/>
        <v/>
      </c>
    </row>
    <row r="87" spans="2:13" ht="21" customHeight="1" x14ac:dyDescent="0.25">
      <c r="B87" s="45"/>
      <c r="C87" s="46"/>
      <c r="D87" s="46"/>
      <c r="E87" s="47"/>
      <c r="F87" s="48"/>
      <c r="G87" s="49"/>
      <c r="H87" s="28" t="str">
        <f t="shared" si="7"/>
        <v/>
      </c>
      <c r="I87" s="49"/>
      <c r="J87" s="28" t="str">
        <f t="shared" si="8"/>
        <v/>
      </c>
      <c r="K87" s="35" t="str">
        <f t="shared" si="9"/>
        <v/>
      </c>
      <c r="M87" t="str">
        <f t="shared" si="6"/>
        <v/>
      </c>
    </row>
    <row r="88" spans="2:13" ht="21" customHeight="1" x14ac:dyDescent="0.25">
      <c r="B88" s="45"/>
      <c r="C88" s="46"/>
      <c r="D88" s="46"/>
      <c r="E88" s="47"/>
      <c r="F88" s="48"/>
      <c r="G88" s="49"/>
      <c r="H88" s="28" t="str">
        <f t="shared" si="7"/>
        <v/>
      </c>
      <c r="I88" s="49"/>
      <c r="J88" s="28" t="str">
        <f t="shared" si="8"/>
        <v/>
      </c>
      <c r="K88" s="35" t="str">
        <f t="shared" si="9"/>
        <v/>
      </c>
      <c r="M88" t="str">
        <f t="shared" si="6"/>
        <v/>
      </c>
    </row>
    <row r="89" spans="2:13" ht="21" customHeight="1" x14ac:dyDescent="0.25">
      <c r="B89" s="45"/>
      <c r="C89" s="46"/>
      <c r="D89" s="46"/>
      <c r="E89" s="47"/>
      <c r="F89" s="48"/>
      <c r="G89" s="49"/>
      <c r="H89" s="28" t="str">
        <f t="shared" si="7"/>
        <v/>
      </c>
      <c r="I89" s="49"/>
      <c r="J89" s="28" t="str">
        <f t="shared" si="8"/>
        <v/>
      </c>
      <c r="K89" s="35" t="str">
        <f t="shared" si="9"/>
        <v/>
      </c>
      <c r="M89" t="str">
        <f t="shared" si="6"/>
        <v/>
      </c>
    </row>
    <row r="90" spans="2:13" ht="21" customHeight="1" x14ac:dyDescent="0.25">
      <c r="B90" s="45"/>
      <c r="C90" s="46"/>
      <c r="D90" s="46"/>
      <c r="E90" s="47"/>
      <c r="F90" s="48"/>
      <c r="G90" s="49"/>
      <c r="H90" s="28" t="str">
        <f t="shared" si="7"/>
        <v/>
      </c>
      <c r="I90" s="49"/>
      <c r="J90" s="28" t="str">
        <f t="shared" si="8"/>
        <v/>
      </c>
      <c r="K90" s="35" t="str">
        <f t="shared" si="9"/>
        <v/>
      </c>
      <c r="M90" t="str">
        <f t="shared" si="6"/>
        <v/>
      </c>
    </row>
    <row r="91" spans="2:13" ht="21" customHeight="1" x14ac:dyDescent="0.25">
      <c r="B91" s="45"/>
      <c r="C91" s="46"/>
      <c r="D91" s="46"/>
      <c r="E91" s="47"/>
      <c r="F91" s="48"/>
      <c r="G91" s="49"/>
      <c r="H91" s="28" t="str">
        <f t="shared" si="7"/>
        <v/>
      </c>
      <c r="I91" s="49"/>
      <c r="J91" s="28" t="str">
        <f t="shared" si="8"/>
        <v/>
      </c>
      <c r="K91" s="35" t="str">
        <f t="shared" si="9"/>
        <v/>
      </c>
      <c r="M91" t="str">
        <f t="shared" si="6"/>
        <v/>
      </c>
    </row>
    <row r="92" spans="2:13" ht="21" customHeight="1" x14ac:dyDescent="0.25">
      <c r="B92" s="45"/>
      <c r="C92" s="46"/>
      <c r="D92" s="46"/>
      <c r="E92" s="47"/>
      <c r="F92" s="48"/>
      <c r="G92" s="49"/>
      <c r="H92" s="28" t="str">
        <f t="shared" si="7"/>
        <v/>
      </c>
      <c r="I92" s="49"/>
      <c r="J92" s="28" t="str">
        <f t="shared" si="8"/>
        <v/>
      </c>
      <c r="K92" s="35" t="str">
        <f t="shared" si="9"/>
        <v/>
      </c>
      <c r="M92" t="str">
        <f t="shared" si="6"/>
        <v/>
      </c>
    </row>
    <row r="93" spans="2:13" ht="21" customHeight="1" x14ac:dyDescent="0.25">
      <c r="B93" s="45"/>
      <c r="C93" s="46"/>
      <c r="D93" s="46"/>
      <c r="E93" s="47"/>
      <c r="F93" s="48"/>
      <c r="G93" s="49"/>
      <c r="H93" s="28" t="str">
        <f t="shared" si="7"/>
        <v/>
      </c>
      <c r="I93" s="49"/>
      <c r="J93" s="28" t="str">
        <f t="shared" si="8"/>
        <v/>
      </c>
      <c r="K93" s="35" t="str">
        <f t="shared" si="9"/>
        <v/>
      </c>
      <c r="M93" t="str">
        <f t="shared" si="6"/>
        <v/>
      </c>
    </row>
    <row r="94" spans="2:13" ht="21" customHeight="1" x14ac:dyDescent="0.25">
      <c r="B94" s="45"/>
      <c r="C94" s="46"/>
      <c r="D94" s="46"/>
      <c r="E94" s="47"/>
      <c r="F94" s="48"/>
      <c r="G94" s="49"/>
      <c r="H94" s="28" t="str">
        <f t="shared" si="7"/>
        <v/>
      </c>
      <c r="I94" s="49"/>
      <c r="J94" s="28" t="str">
        <f t="shared" si="8"/>
        <v/>
      </c>
      <c r="K94" s="35" t="str">
        <f t="shared" si="9"/>
        <v/>
      </c>
      <c r="M94" t="str">
        <f t="shared" si="6"/>
        <v/>
      </c>
    </row>
    <row r="95" spans="2:13" ht="21" customHeight="1" x14ac:dyDescent="0.25">
      <c r="B95" s="45"/>
      <c r="C95" s="46"/>
      <c r="D95" s="46"/>
      <c r="E95" s="47"/>
      <c r="F95" s="48"/>
      <c r="G95" s="49"/>
      <c r="H95" s="28" t="str">
        <f t="shared" si="7"/>
        <v/>
      </c>
      <c r="I95" s="49"/>
      <c r="J95" s="28" t="str">
        <f t="shared" si="8"/>
        <v/>
      </c>
      <c r="K95" s="35" t="str">
        <f t="shared" si="9"/>
        <v/>
      </c>
      <c r="M95" t="str">
        <f t="shared" si="6"/>
        <v/>
      </c>
    </row>
    <row r="96" spans="2:13" ht="21" customHeight="1" x14ac:dyDescent="0.25">
      <c r="B96" s="45"/>
      <c r="C96" s="46"/>
      <c r="D96" s="46"/>
      <c r="E96" s="47"/>
      <c r="F96" s="48"/>
      <c r="G96" s="49"/>
      <c r="H96" s="28" t="str">
        <f t="shared" si="7"/>
        <v/>
      </c>
      <c r="I96" s="49"/>
      <c r="J96" s="28" t="str">
        <f t="shared" si="8"/>
        <v/>
      </c>
      <c r="K96" s="35" t="str">
        <f t="shared" si="9"/>
        <v/>
      </c>
      <c r="M96" t="str">
        <f t="shared" si="6"/>
        <v/>
      </c>
    </row>
    <row r="97" spans="2:13" ht="21" customHeight="1" x14ac:dyDescent="0.25">
      <c r="B97" s="45"/>
      <c r="C97" s="46"/>
      <c r="D97" s="46"/>
      <c r="E97" s="47"/>
      <c r="F97" s="48"/>
      <c r="G97" s="49"/>
      <c r="H97" s="28" t="str">
        <f t="shared" si="7"/>
        <v/>
      </c>
      <c r="I97" s="49"/>
      <c r="J97" s="28" t="str">
        <f t="shared" si="8"/>
        <v/>
      </c>
      <c r="K97" s="35" t="str">
        <f t="shared" si="9"/>
        <v/>
      </c>
      <c r="M97" t="str">
        <f t="shared" si="6"/>
        <v/>
      </c>
    </row>
    <row r="98" spans="2:13" ht="21" customHeight="1" x14ac:dyDescent="0.25">
      <c r="B98" s="45"/>
      <c r="C98" s="46"/>
      <c r="D98" s="46"/>
      <c r="E98" s="47"/>
      <c r="F98" s="48"/>
      <c r="G98" s="49"/>
      <c r="H98" s="28" t="str">
        <f t="shared" si="7"/>
        <v/>
      </c>
      <c r="I98" s="49"/>
      <c r="J98" s="28" t="str">
        <f t="shared" si="8"/>
        <v/>
      </c>
      <c r="K98" s="35" t="str">
        <f t="shared" si="9"/>
        <v/>
      </c>
      <c r="M98" t="str">
        <f t="shared" si="6"/>
        <v/>
      </c>
    </row>
    <row r="99" spans="2:13" ht="21" customHeight="1" x14ac:dyDescent="0.25">
      <c r="B99" s="45"/>
      <c r="C99" s="46"/>
      <c r="D99" s="46"/>
      <c r="E99" s="47"/>
      <c r="F99" s="48"/>
      <c r="G99" s="49"/>
      <c r="H99" s="28" t="str">
        <f t="shared" si="7"/>
        <v/>
      </c>
      <c r="I99" s="49"/>
      <c r="J99" s="28" t="str">
        <f t="shared" si="8"/>
        <v/>
      </c>
      <c r="K99" s="35" t="str">
        <f t="shared" si="9"/>
        <v/>
      </c>
      <c r="M99" t="str">
        <f t="shared" si="6"/>
        <v/>
      </c>
    </row>
    <row r="100" spans="2:13" ht="21" customHeight="1" x14ac:dyDescent="0.25">
      <c r="B100" s="45"/>
      <c r="C100" s="46"/>
      <c r="D100" s="46"/>
      <c r="E100" s="47"/>
      <c r="F100" s="48"/>
      <c r="G100" s="49"/>
      <c r="H100" s="28" t="str">
        <f t="shared" si="7"/>
        <v/>
      </c>
      <c r="I100" s="49"/>
      <c r="J100" s="28" t="str">
        <f t="shared" si="8"/>
        <v/>
      </c>
      <c r="K100" s="35" t="str">
        <f t="shared" si="9"/>
        <v/>
      </c>
      <c r="M100" t="str">
        <f t="shared" si="6"/>
        <v/>
      </c>
    </row>
    <row r="101" spans="2:13" ht="21" customHeight="1" x14ac:dyDescent="0.25">
      <c r="B101" s="45"/>
      <c r="C101" s="46"/>
      <c r="D101" s="46"/>
      <c r="E101" s="47"/>
      <c r="F101" s="48"/>
      <c r="G101" s="49"/>
      <c r="H101" s="28" t="str">
        <f t="shared" si="7"/>
        <v/>
      </c>
      <c r="I101" s="49"/>
      <c r="J101" s="28" t="str">
        <f t="shared" si="8"/>
        <v/>
      </c>
      <c r="K101" s="35" t="str">
        <f t="shared" si="9"/>
        <v/>
      </c>
      <c r="M101" t="str">
        <f t="shared" si="6"/>
        <v/>
      </c>
    </row>
    <row r="102" spans="2:13" ht="21" customHeight="1" x14ac:dyDescent="0.25">
      <c r="B102" s="45"/>
      <c r="C102" s="46"/>
      <c r="D102" s="46"/>
      <c r="E102" s="47"/>
      <c r="F102" s="48"/>
      <c r="G102" s="49"/>
      <c r="H102" s="28" t="str">
        <f t="shared" si="7"/>
        <v/>
      </c>
      <c r="I102" s="49"/>
      <c r="J102" s="28" t="str">
        <f t="shared" si="8"/>
        <v/>
      </c>
      <c r="K102" s="35" t="str">
        <f t="shared" si="9"/>
        <v/>
      </c>
      <c r="M102" t="str">
        <f t="shared" si="6"/>
        <v/>
      </c>
    </row>
    <row r="103" spans="2:13" ht="21" customHeight="1" x14ac:dyDescent="0.25">
      <c r="B103" s="45"/>
      <c r="C103" s="46"/>
      <c r="D103" s="46"/>
      <c r="E103" s="47"/>
      <c r="F103" s="48"/>
      <c r="G103" s="49"/>
      <c r="H103" s="28" t="str">
        <f t="shared" si="7"/>
        <v/>
      </c>
      <c r="I103" s="49"/>
      <c r="J103" s="28" t="str">
        <f t="shared" si="8"/>
        <v/>
      </c>
      <c r="K103" s="35" t="str">
        <f t="shared" si="9"/>
        <v/>
      </c>
      <c r="M103" t="str">
        <f t="shared" si="6"/>
        <v/>
      </c>
    </row>
    <row r="104" spans="2:13" ht="21" customHeight="1" x14ac:dyDescent="0.25">
      <c r="B104" s="45"/>
      <c r="C104" s="46"/>
      <c r="D104" s="46"/>
      <c r="E104" s="47"/>
      <c r="F104" s="48"/>
      <c r="G104" s="49"/>
      <c r="H104" s="28" t="str">
        <f t="shared" si="7"/>
        <v/>
      </c>
      <c r="I104" s="49"/>
      <c r="J104" s="28" t="str">
        <f t="shared" si="8"/>
        <v/>
      </c>
      <c r="K104" s="35" t="str">
        <f t="shared" si="9"/>
        <v/>
      </c>
      <c r="M104" t="str">
        <f t="shared" si="6"/>
        <v/>
      </c>
    </row>
    <row r="105" spans="2:13" ht="21" customHeight="1" x14ac:dyDescent="0.25">
      <c r="B105" s="45"/>
      <c r="C105" s="46"/>
      <c r="D105" s="46"/>
      <c r="E105" s="47"/>
      <c r="F105" s="48"/>
      <c r="G105" s="49"/>
      <c r="H105" s="28" t="str">
        <f t="shared" si="7"/>
        <v/>
      </c>
      <c r="I105" s="49"/>
      <c r="J105" s="28" t="str">
        <f t="shared" si="8"/>
        <v/>
      </c>
      <c r="K105" s="35" t="str">
        <f t="shared" si="9"/>
        <v/>
      </c>
      <c r="M105" t="str">
        <f t="shared" si="6"/>
        <v/>
      </c>
    </row>
    <row r="106" spans="2:13" ht="21" customHeight="1" x14ac:dyDescent="0.25">
      <c r="B106" s="45"/>
      <c r="C106" s="46"/>
      <c r="D106" s="46"/>
      <c r="E106" s="47"/>
      <c r="F106" s="48"/>
      <c r="G106" s="49"/>
      <c r="H106" s="28" t="str">
        <f t="shared" si="7"/>
        <v/>
      </c>
      <c r="I106" s="49"/>
      <c r="J106" s="28" t="str">
        <f t="shared" si="8"/>
        <v/>
      </c>
      <c r="K106" s="35" t="str">
        <f t="shared" si="9"/>
        <v/>
      </c>
      <c r="M106" t="str">
        <f t="shared" si="6"/>
        <v/>
      </c>
    </row>
    <row r="107" spans="2:13" ht="21" customHeight="1" x14ac:dyDescent="0.25">
      <c r="B107" s="45"/>
      <c r="C107" s="46"/>
      <c r="D107" s="46"/>
      <c r="E107" s="47"/>
      <c r="F107" s="48"/>
      <c r="G107" s="49"/>
      <c r="H107" s="28" t="str">
        <f t="shared" si="7"/>
        <v/>
      </c>
      <c r="I107" s="49"/>
      <c r="J107" s="28" t="str">
        <f t="shared" si="8"/>
        <v/>
      </c>
      <c r="K107" s="35" t="str">
        <f t="shared" si="9"/>
        <v/>
      </c>
      <c r="M107" t="str">
        <f t="shared" si="6"/>
        <v/>
      </c>
    </row>
    <row r="108" spans="2:13" ht="21" customHeight="1" x14ac:dyDescent="0.25">
      <c r="B108" s="45"/>
      <c r="C108" s="46"/>
      <c r="D108" s="46"/>
      <c r="E108" s="47"/>
      <c r="F108" s="48"/>
      <c r="G108" s="49"/>
      <c r="H108" s="28" t="str">
        <f t="shared" si="7"/>
        <v/>
      </c>
      <c r="I108" s="49"/>
      <c r="J108" s="28" t="str">
        <f t="shared" si="8"/>
        <v/>
      </c>
      <c r="K108" s="35" t="str">
        <f t="shared" si="9"/>
        <v/>
      </c>
      <c r="M108" t="str">
        <f t="shared" si="6"/>
        <v/>
      </c>
    </row>
    <row r="109" spans="2:13" ht="21" customHeight="1" x14ac:dyDescent="0.25">
      <c r="B109" s="45"/>
      <c r="C109" s="46"/>
      <c r="D109" s="46"/>
      <c r="E109" s="47"/>
      <c r="F109" s="48"/>
      <c r="G109" s="49"/>
      <c r="H109" s="28" t="str">
        <f t="shared" si="7"/>
        <v/>
      </c>
      <c r="I109" s="49"/>
      <c r="J109" s="28" t="str">
        <f t="shared" si="8"/>
        <v/>
      </c>
      <c r="K109" s="35" t="str">
        <f t="shared" si="9"/>
        <v/>
      </c>
      <c r="M109" t="str">
        <f t="shared" si="6"/>
        <v/>
      </c>
    </row>
    <row r="110" spans="2:13" ht="21" customHeight="1" x14ac:dyDescent="0.25">
      <c r="B110" s="45"/>
      <c r="C110" s="46"/>
      <c r="D110" s="46"/>
      <c r="E110" s="47"/>
      <c r="F110" s="48"/>
      <c r="G110" s="49"/>
      <c r="H110" s="28" t="str">
        <f t="shared" si="7"/>
        <v/>
      </c>
      <c r="I110" s="49"/>
      <c r="J110" s="28" t="str">
        <f t="shared" si="8"/>
        <v/>
      </c>
      <c r="K110" s="35" t="str">
        <f t="shared" si="9"/>
        <v/>
      </c>
      <c r="M110" t="str">
        <f t="shared" si="6"/>
        <v/>
      </c>
    </row>
    <row r="111" spans="2:13" ht="21" customHeight="1" x14ac:dyDescent="0.25">
      <c r="B111" s="45"/>
      <c r="C111" s="46"/>
      <c r="D111" s="46"/>
      <c r="E111" s="47"/>
      <c r="F111" s="48"/>
      <c r="G111" s="49"/>
      <c r="H111" s="28" t="str">
        <f t="shared" si="7"/>
        <v/>
      </c>
      <c r="I111" s="49"/>
      <c r="J111" s="28" t="str">
        <f t="shared" si="8"/>
        <v/>
      </c>
      <c r="K111" s="35" t="str">
        <f t="shared" si="9"/>
        <v/>
      </c>
      <c r="M111" t="str">
        <f t="shared" si="6"/>
        <v/>
      </c>
    </row>
    <row r="112" spans="2:13" ht="21" customHeight="1" x14ac:dyDescent="0.25">
      <c r="B112" s="45"/>
      <c r="C112" s="46"/>
      <c r="D112" s="46"/>
      <c r="E112" s="47"/>
      <c r="F112" s="48"/>
      <c r="G112" s="49"/>
      <c r="H112" s="28" t="str">
        <f t="shared" si="7"/>
        <v/>
      </c>
      <c r="I112" s="49"/>
      <c r="J112" s="28" t="str">
        <f t="shared" si="8"/>
        <v/>
      </c>
      <c r="K112" s="35" t="str">
        <f t="shared" si="9"/>
        <v/>
      </c>
      <c r="M112" t="str">
        <f t="shared" si="6"/>
        <v/>
      </c>
    </row>
    <row r="113" spans="2:13" ht="21" customHeight="1" x14ac:dyDescent="0.25">
      <c r="B113" s="45"/>
      <c r="C113" s="46"/>
      <c r="D113" s="46"/>
      <c r="E113" s="47"/>
      <c r="F113" s="48"/>
      <c r="G113" s="49"/>
      <c r="H113" s="28" t="str">
        <f t="shared" si="7"/>
        <v/>
      </c>
      <c r="I113" s="49"/>
      <c r="J113" s="28" t="str">
        <f t="shared" si="8"/>
        <v/>
      </c>
      <c r="K113" s="35" t="str">
        <f t="shared" si="9"/>
        <v/>
      </c>
      <c r="M113" t="str">
        <f t="shared" si="6"/>
        <v/>
      </c>
    </row>
    <row r="114" spans="2:13" ht="21" customHeight="1" x14ac:dyDescent="0.25">
      <c r="B114" s="45"/>
      <c r="C114" s="46"/>
      <c r="D114" s="46"/>
      <c r="E114" s="47"/>
      <c r="F114" s="48"/>
      <c r="G114" s="49"/>
      <c r="H114" s="28" t="str">
        <f t="shared" si="7"/>
        <v/>
      </c>
      <c r="I114" s="49"/>
      <c r="J114" s="28" t="str">
        <f t="shared" si="8"/>
        <v/>
      </c>
      <c r="K114" s="35" t="str">
        <f t="shared" si="9"/>
        <v/>
      </c>
      <c r="M114" t="str">
        <f t="shared" si="6"/>
        <v/>
      </c>
    </row>
    <row r="115" spans="2:13" ht="21" customHeight="1" x14ac:dyDescent="0.25">
      <c r="B115" s="45"/>
      <c r="C115" s="46"/>
      <c r="D115" s="46"/>
      <c r="E115" s="47"/>
      <c r="F115" s="48"/>
      <c r="G115" s="49"/>
      <c r="H115" s="28" t="str">
        <f t="shared" si="7"/>
        <v/>
      </c>
      <c r="I115" s="49"/>
      <c r="J115" s="28" t="str">
        <f t="shared" si="8"/>
        <v/>
      </c>
      <c r="K115" s="35" t="str">
        <f t="shared" si="9"/>
        <v/>
      </c>
      <c r="M115" t="str">
        <f t="shared" si="6"/>
        <v/>
      </c>
    </row>
    <row r="116" spans="2:13" ht="21" customHeight="1" x14ac:dyDescent="0.25">
      <c r="B116" s="45"/>
      <c r="C116" s="46"/>
      <c r="D116" s="46"/>
      <c r="E116" s="47"/>
      <c r="F116" s="48"/>
      <c r="G116" s="49"/>
      <c r="H116" s="28" t="str">
        <f t="shared" si="7"/>
        <v/>
      </c>
      <c r="I116" s="49"/>
      <c r="J116" s="28" t="str">
        <f t="shared" si="8"/>
        <v/>
      </c>
      <c r="K116" s="35" t="str">
        <f t="shared" si="9"/>
        <v/>
      </c>
      <c r="M116" t="str">
        <f t="shared" si="6"/>
        <v/>
      </c>
    </row>
    <row r="117" spans="2:13" ht="21" customHeight="1" x14ac:dyDescent="0.25">
      <c r="B117" s="45"/>
      <c r="C117" s="46"/>
      <c r="D117" s="46"/>
      <c r="E117" s="47"/>
      <c r="F117" s="48"/>
      <c r="G117" s="49"/>
      <c r="H117" s="28" t="str">
        <f t="shared" si="7"/>
        <v/>
      </c>
      <c r="I117" s="49"/>
      <c r="J117" s="28" t="str">
        <f t="shared" si="8"/>
        <v/>
      </c>
      <c r="K117" s="35" t="str">
        <f t="shared" si="9"/>
        <v/>
      </c>
      <c r="M117" t="str">
        <f t="shared" si="6"/>
        <v/>
      </c>
    </row>
    <row r="118" spans="2:13" ht="21" customHeight="1" x14ac:dyDescent="0.25">
      <c r="B118" s="45"/>
      <c r="C118" s="46"/>
      <c r="D118" s="46"/>
      <c r="E118" s="47"/>
      <c r="F118" s="48"/>
      <c r="G118" s="49"/>
      <c r="H118" s="28" t="str">
        <f t="shared" si="7"/>
        <v/>
      </c>
      <c r="I118" s="49"/>
      <c r="J118" s="28" t="str">
        <f t="shared" si="8"/>
        <v/>
      </c>
      <c r="K118" s="35" t="str">
        <f t="shared" si="9"/>
        <v/>
      </c>
      <c r="M118" t="str">
        <f t="shared" si="6"/>
        <v/>
      </c>
    </row>
    <row r="119" spans="2:13" ht="21" customHeight="1" x14ac:dyDescent="0.25">
      <c r="B119" s="45"/>
      <c r="C119" s="46"/>
      <c r="D119" s="46"/>
      <c r="E119" s="47"/>
      <c r="F119" s="48"/>
      <c r="G119" s="49"/>
      <c r="H119" s="28" t="str">
        <f t="shared" si="7"/>
        <v/>
      </c>
      <c r="I119" s="49"/>
      <c r="J119" s="28" t="str">
        <f t="shared" si="8"/>
        <v/>
      </c>
      <c r="K119" s="35" t="str">
        <f t="shared" si="9"/>
        <v/>
      </c>
      <c r="M119" t="str">
        <f t="shared" si="6"/>
        <v/>
      </c>
    </row>
    <row r="120" spans="2:13" ht="21" customHeight="1" x14ac:dyDescent="0.25">
      <c r="B120" s="45"/>
      <c r="C120" s="46"/>
      <c r="D120" s="46"/>
      <c r="E120" s="47"/>
      <c r="F120" s="48"/>
      <c r="G120" s="49"/>
      <c r="H120" s="28" t="str">
        <f t="shared" si="7"/>
        <v/>
      </c>
      <c r="I120" s="49"/>
      <c r="J120" s="28" t="str">
        <f t="shared" si="8"/>
        <v/>
      </c>
      <c r="K120" s="35" t="str">
        <f t="shared" si="9"/>
        <v/>
      </c>
      <c r="M120" t="str">
        <f t="shared" si="6"/>
        <v/>
      </c>
    </row>
    <row r="121" spans="2:13" ht="21" customHeight="1" x14ac:dyDescent="0.25">
      <c r="B121" s="45"/>
      <c r="C121" s="46"/>
      <c r="D121" s="46"/>
      <c r="E121" s="47"/>
      <c r="F121" s="48"/>
      <c r="G121" s="49"/>
      <c r="H121" s="28" t="str">
        <f t="shared" si="7"/>
        <v/>
      </c>
      <c r="I121" s="49"/>
      <c r="J121" s="28" t="str">
        <f t="shared" si="8"/>
        <v/>
      </c>
      <c r="K121" s="35" t="str">
        <f t="shared" si="9"/>
        <v/>
      </c>
      <c r="M121" t="str">
        <f t="shared" si="6"/>
        <v/>
      </c>
    </row>
    <row r="122" spans="2:13" ht="21" customHeight="1" x14ac:dyDescent="0.25">
      <c r="B122" s="45"/>
      <c r="C122" s="46"/>
      <c r="D122" s="46"/>
      <c r="E122" s="47"/>
      <c r="F122" s="48"/>
      <c r="G122" s="49"/>
      <c r="H122" s="28" t="str">
        <f t="shared" si="7"/>
        <v/>
      </c>
      <c r="I122" s="49"/>
      <c r="J122" s="28" t="str">
        <f t="shared" si="8"/>
        <v/>
      </c>
      <c r="K122" s="35" t="str">
        <f t="shared" si="9"/>
        <v/>
      </c>
      <c r="M122" t="str">
        <f t="shared" si="6"/>
        <v/>
      </c>
    </row>
    <row r="123" spans="2:13" ht="21" customHeight="1" x14ac:dyDescent="0.25">
      <c r="B123" s="45"/>
      <c r="C123" s="46"/>
      <c r="D123" s="46"/>
      <c r="E123" s="47"/>
      <c r="F123" s="48"/>
      <c r="G123" s="49"/>
      <c r="H123" s="28" t="str">
        <f t="shared" si="7"/>
        <v/>
      </c>
      <c r="I123" s="49"/>
      <c r="J123" s="28" t="str">
        <f t="shared" si="8"/>
        <v/>
      </c>
      <c r="K123" s="35" t="str">
        <f t="shared" si="9"/>
        <v/>
      </c>
      <c r="M123" t="str">
        <f t="shared" si="6"/>
        <v/>
      </c>
    </row>
    <row r="124" spans="2:13" ht="21" customHeight="1" x14ac:dyDescent="0.25">
      <c r="B124" s="45"/>
      <c r="C124" s="46"/>
      <c r="D124" s="46"/>
      <c r="E124" s="47"/>
      <c r="F124" s="48"/>
      <c r="G124" s="49"/>
      <c r="H124" s="28" t="str">
        <f t="shared" si="7"/>
        <v/>
      </c>
      <c r="I124" s="49"/>
      <c r="J124" s="28" t="str">
        <f t="shared" si="8"/>
        <v/>
      </c>
      <c r="K124" s="35" t="str">
        <f t="shared" si="9"/>
        <v/>
      </c>
      <c r="M124" t="str">
        <f t="shared" si="6"/>
        <v/>
      </c>
    </row>
    <row r="125" spans="2:13" ht="21" customHeight="1" x14ac:dyDescent="0.25">
      <c r="B125" s="45"/>
      <c r="C125" s="46"/>
      <c r="D125" s="46"/>
      <c r="E125" s="47"/>
      <c r="F125" s="48"/>
      <c r="G125" s="49"/>
      <c r="H125" s="28" t="str">
        <f t="shared" si="7"/>
        <v/>
      </c>
      <c r="I125" s="49"/>
      <c r="J125" s="28" t="str">
        <f t="shared" si="8"/>
        <v/>
      </c>
      <c r="K125" s="35" t="str">
        <f t="shared" si="9"/>
        <v/>
      </c>
      <c r="M125" t="str">
        <f t="shared" si="6"/>
        <v/>
      </c>
    </row>
    <row r="126" spans="2:13" ht="21" customHeight="1" x14ac:dyDescent="0.25">
      <c r="B126" s="45"/>
      <c r="C126" s="46"/>
      <c r="D126" s="46"/>
      <c r="E126" s="47"/>
      <c r="F126" s="48"/>
      <c r="G126" s="49"/>
      <c r="H126" s="28" t="str">
        <f t="shared" si="7"/>
        <v/>
      </c>
      <c r="I126" s="49"/>
      <c r="J126" s="28" t="str">
        <f t="shared" si="8"/>
        <v/>
      </c>
      <c r="K126" s="35" t="str">
        <f t="shared" si="9"/>
        <v/>
      </c>
      <c r="M126" t="str">
        <f t="shared" si="6"/>
        <v/>
      </c>
    </row>
    <row r="127" spans="2:13" ht="21" customHeight="1" x14ac:dyDescent="0.25">
      <c r="B127" s="45"/>
      <c r="C127" s="46"/>
      <c r="D127" s="46"/>
      <c r="E127" s="47"/>
      <c r="F127" s="48"/>
      <c r="G127" s="49"/>
      <c r="H127" s="28" t="str">
        <f t="shared" si="7"/>
        <v/>
      </c>
      <c r="I127" s="49"/>
      <c r="J127" s="28" t="str">
        <f t="shared" si="8"/>
        <v/>
      </c>
      <c r="K127" s="35" t="str">
        <f t="shared" si="9"/>
        <v/>
      </c>
      <c r="M127" t="str">
        <f t="shared" si="6"/>
        <v/>
      </c>
    </row>
    <row r="128" spans="2:13" ht="21" customHeight="1" x14ac:dyDescent="0.25">
      <c r="B128" s="45"/>
      <c r="C128" s="46"/>
      <c r="D128" s="46"/>
      <c r="E128" s="47"/>
      <c r="F128" s="48"/>
      <c r="G128" s="49"/>
      <c r="H128" s="28" t="str">
        <f t="shared" si="7"/>
        <v/>
      </c>
      <c r="I128" s="49"/>
      <c r="J128" s="28" t="str">
        <f t="shared" si="8"/>
        <v/>
      </c>
      <c r="K128" s="35" t="str">
        <f t="shared" si="9"/>
        <v/>
      </c>
      <c r="M128" t="str">
        <f t="shared" si="6"/>
        <v/>
      </c>
    </row>
    <row r="129" spans="2:13" ht="21" customHeight="1" x14ac:dyDescent="0.25">
      <c r="B129" s="45"/>
      <c r="C129" s="46"/>
      <c r="D129" s="46"/>
      <c r="E129" s="47"/>
      <c r="F129" s="48"/>
      <c r="G129" s="49"/>
      <c r="H129" s="28" t="str">
        <f t="shared" si="7"/>
        <v/>
      </c>
      <c r="I129" s="49"/>
      <c r="J129" s="28" t="str">
        <f t="shared" si="8"/>
        <v/>
      </c>
      <c r="K129" s="35" t="str">
        <f t="shared" si="9"/>
        <v/>
      </c>
      <c r="M129" t="str">
        <f t="shared" si="6"/>
        <v/>
      </c>
    </row>
    <row r="130" spans="2:13" ht="21" customHeight="1" x14ac:dyDescent="0.25">
      <c r="B130" s="45"/>
      <c r="C130" s="46"/>
      <c r="D130" s="46"/>
      <c r="E130" s="47"/>
      <c r="F130" s="48"/>
      <c r="G130" s="49"/>
      <c r="H130" s="28" t="str">
        <f t="shared" si="7"/>
        <v/>
      </c>
      <c r="I130" s="49"/>
      <c r="J130" s="28" t="str">
        <f t="shared" si="8"/>
        <v/>
      </c>
      <c r="K130" s="35" t="str">
        <f t="shared" si="9"/>
        <v/>
      </c>
      <c r="M130" t="str">
        <f t="shared" si="6"/>
        <v/>
      </c>
    </row>
    <row r="131" spans="2:13" ht="21" customHeight="1" x14ac:dyDescent="0.25">
      <c r="B131" s="45"/>
      <c r="C131" s="46"/>
      <c r="D131" s="46"/>
      <c r="E131" s="47"/>
      <c r="F131" s="48"/>
      <c r="G131" s="49"/>
      <c r="H131" s="28" t="str">
        <f t="shared" si="7"/>
        <v/>
      </c>
      <c r="I131" s="49"/>
      <c r="J131" s="28" t="str">
        <f t="shared" si="8"/>
        <v/>
      </c>
      <c r="K131" s="35" t="str">
        <f t="shared" si="9"/>
        <v/>
      </c>
      <c r="M131" t="str">
        <f t="shared" si="6"/>
        <v/>
      </c>
    </row>
    <row r="132" spans="2:13" ht="21" customHeight="1" x14ac:dyDescent="0.25">
      <c r="B132" s="45"/>
      <c r="C132" s="46"/>
      <c r="D132" s="46"/>
      <c r="E132" s="47"/>
      <c r="F132" s="48"/>
      <c r="G132" s="49"/>
      <c r="H132" s="28" t="str">
        <f t="shared" si="7"/>
        <v/>
      </c>
      <c r="I132" s="49"/>
      <c r="J132" s="28" t="str">
        <f t="shared" si="8"/>
        <v/>
      </c>
      <c r="K132" s="35" t="str">
        <f t="shared" si="9"/>
        <v/>
      </c>
      <c r="M132" t="str">
        <f t="shared" si="6"/>
        <v/>
      </c>
    </row>
    <row r="133" spans="2:13" ht="21" customHeight="1" x14ac:dyDescent="0.25">
      <c r="B133" s="45"/>
      <c r="C133" s="46"/>
      <c r="D133" s="46"/>
      <c r="E133" s="47"/>
      <c r="F133" s="48"/>
      <c r="G133" s="49"/>
      <c r="H133" s="28" t="str">
        <f t="shared" si="7"/>
        <v/>
      </c>
      <c r="I133" s="49"/>
      <c r="J133" s="28" t="str">
        <f t="shared" si="8"/>
        <v/>
      </c>
      <c r="K133" s="35" t="str">
        <f t="shared" si="9"/>
        <v/>
      </c>
      <c r="M133" t="str">
        <f t="shared" si="6"/>
        <v/>
      </c>
    </row>
    <row r="134" spans="2:13" ht="21" customHeight="1" x14ac:dyDescent="0.25">
      <c r="B134" s="45"/>
      <c r="C134" s="46"/>
      <c r="D134" s="46"/>
      <c r="E134" s="47"/>
      <c r="F134" s="48"/>
      <c r="G134" s="49"/>
      <c r="H134" s="28" t="str">
        <f t="shared" si="7"/>
        <v/>
      </c>
      <c r="I134" s="49"/>
      <c r="J134" s="28" t="str">
        <f t="shared" si="8"/>
        <v/>
      </c>
      <c r="K134" s="35" t="str">
        <f t="shared" si="9"/>
        <v/>
      </c>
      <c r="M134" t="str">
        <f t="shared" si="6"/>
        <v/>
      </c>
    </row>
    <row r="135" spans="2:13" ht="21" customHeight="1" x14ac:dyDescent="0.25">
      <c r="B135" s="45"/>
      <c r="C135" s="46"/>
      <c r="D135" s="46"/>
      <c r="E135" s="47"/>
      <c r="F135" s="48"/>
      <c r="G135" s="49"/>
      <c r="H135" s="28" t="str">
        <f t="shared" si="7"/>
        <v/>
      </c>
      <c r="I135" s="49"/>
      <c r="J135" s="28" t="str">
        <f t="shared" si="8"/>
        <v/>
      </c>
      <c r="K135" s="35" t="str">
        <f t="shared" si="9"/>
        <v/>
      </c>
      <c r="M135" t="str">
        <f t="shared" si="6"/>
        <v/>
      </c>
    </row>
    <row r="136" spans="2:13" ht="21" customHeight="1" x14ac:dyDescent="0.25">
      <c r="B136" s="45"/>
      <c r="C136" s="46"/>
      <c r="D136" s="46"/>
      <c r="E136" s="47"/>
      <c r="F136" s="48"/>
      <c r="G136" s="49"/>
      <c r="H136" s="28" t="str">
        <f t="shared" si="7"/>
        <v/>
      </c>
      <c r="I136" s="49"/>
      <c r="J136" s="28" t="str">
        <f t="shared" si="8"/>
        <v/>
      </c>
      <c r="K136" s="35" t="str">
        <f t="shared" si="9"/>
        <v/>
      </c>
      <c r="M136" t="str">
        <f t="shared" ref="M136:M199" si="10">IF(K137="",K136,"0")</f>
        <v/>
      </c>
    </row>
    <row r="137" spans="2:13" ht="21" customHeight="1" x14ac:dyDescent="0.25">
      <c r="B137" s="45"/>
      <c r="C137" s="46"/>
      <c r="D137" s="46"/>
      <c r="E137" s="47"/>
      <c r="F137" s="48"/>
      <c r="G137" s="49"/>
      <c r="H137" s="28" t="str">
        <f t="shared" ref="H137:H200" si="11">IF(G137&lt;&gt;"",G137-G137/((100+F137)/100),"")</f>
        <v/>
      </c>
      <c r="I137" s="49"/>
      <c r="J137" s="28" t="str">
        <f t="shared" ref="J137:J200" si="12">IF(I137&lt;&gt;"",I137-I137/((100+F137)/100),"")</f>
        <v/>
      </c>
      <c r="K137" s="35" t="str">
        <f t="shared" ref="K137:K200" si="13">IF(C137&lt;&gt;0,IF(G137&gt;0,K136+G137,IF(I137&gt;=0,K136-I137,"")),"")</f>
        <v/>
      </c>
      <c r="M137" t="str">
        <f t="shared" si="10"/>
        <v/>
      </c>
    </row>
    <row r="138" spans="2:13" ht="21" customHeight="1" x14ac:dyDescent="0.25">
      <c r="B138" s="45"/>
      <c r="C138" s="46"/>
      <c r="D138" s="46"/>
      <c r="E138" s="47"/>
      <c r="F138" s="48"/>
      <c r="G138" s="49"/>
      <c r="H138" s="28" t="str">
        <f t="shared" si="11"/>
        <v/>
      </c>
      <c r="I138" s="49"/>
      <c r="J138" s="28" t="str">
        <f t="shared" si="12"/>
        <v/>
      </c>
      <c r="K138" s="35" t="str">
        <f t="shared" si="13"/>
        <v/>
      </c>
      <c r="M138" t="str">
        <f t="shared" si="10"/>
        <v/>
      </c>
    </row>
    <row r="139" spans="2:13" ht="21" customHeight="1" x14ac:dyDescent="0.25">
      <c r="B139" s="45"/>
      <c r="C139" s="46"/>
      <c r="D139" s="46"/>
      <c r="E139" s="47"/>
      <c r="F139" s="48"/>
      <c r="G139" s="49"/>
      <c r="H139" s="28" t="str">
        <f t="shared" si="11"/>
        <v/>
      </c>
      <c r="I139" s="49"/>
      <c r="J139" s="28" t="str">
        <f t="shared" si="12"/>
        <v/>
      </c>
      <c r="K139" s="35" t="str">
        <f t="shared" si="13"/>
        <v/>
      </c>
      <c r="M139" t="str">
        <f t="shared" si="10"/>
        <v/>
      </c>
    </row>
    <row r="140" spans="2:13" ht="21" customHeight="1" x14ac:dyDescent="0.25">
      <c r="B140" s="45"/>
      <c r="C140" s="46"/>
      <c r="D140" s="46"/>
      <c r="E140" s="47"/>
      <c r="F140" s="48"/>
      <c r="G140" s="49"/>
      <c r="H140" s="28" t="str">
        <f t="shared" si="11"/>
        <v/>
      </c>
      <c r="I140" s="49"/>
      <c r="J140" s="28" t="str">
        <f t="shared" si="12"/>
        <v/>
      </c>
      <c r="K140" s="35" t="str">
        <f t="shared" si="13"/>
        <v/>
      </c>
      <c r="M140" t="str">
        <f t="shared" si="10"/>
        <v/>
      </c>
    </row>
    <row r="141" spans="2:13" ht="21" customHeight="1" x14ac:dyDescent="0.25">
      <c r="B141" s="45"/>
      <c r="C141" s="46"/>
      <c r="D141" s="46"/>
      <c r="E141" s="47"/>
      <c r="F141" s="48"/>
      <c r="G141" s="49"/>
      <c r="H141" s="28" t="str">
        <f t="shared" si="11"/>
        <v/>
      </c>
      <c r="I141" s="49"/>
      <c r="J141" s="28" t="str">
        <f t="shared" si="12"/>
        <v/>
      </c>
      <c r="K141" s="35" t="str">
        <f t="shared" si="13"/>
        <v/>
      </c>
      <c r="M141" t="str">
        <f t="shared" si="10"/>
        <v/>
      </c>
    </row>
    <row r="142" spans="2:13" ht="21" customHeight="1" x14ac:dyDescent="0.25">
      <c r="B142" s="45"/>
      <c r="C142" s="46"/>
      <c r="D142" s="46"/>
      <c r="E142" s="47"/>
      <c r="F142" s="48"/>
      <c r="G142" s="49"/>
      <c r="H142" s="28" t="str">
        <f t="shared" si="11"/>
        <v/>
      </c>
      <c r="I142" s="49"/>
      <c r="J142" s="28" t="str">
        <f t="shared" si="12"/>
        <v/>
      </c>
      <c r="K142" s="35" t="str">
        <f t="shared" si="13"/>
        <v/>
      </c>
      <c r="M142" t="str">
        <f t="shared" si="10"/>
        <v/>
      </c>
    </row>
    <row r="143" spans="2:13" ht="21" customHeight="1" x14ac:dyDescent="0.25">
      <c r="B143" s="45"/>
      <c r="C143" s="46"/>
      <c r="D143" s="46"/>
      <c r="E143" s="47"/>
      <c r="F143" s="48"/>
      <c r="G143" s="49"/>
      <c r="H143" s="28" t="str">
        <f t="shared" si="11"/>
        <v/>
      </c>
      <c r="I143" s="49"/>
      <c r="J143" s="28" t="str">
        <f t="shared" si="12"/>
        <v/>
      </c>
      <c r="K143" s="35" t="str">
        <f t="shared" si="13"/>
        <v/>
      </c>
      <c r="M143" t="str">
        <f t="shared" si="10"/>
        <v/>
      </c>
    </row>
    <row r="144" spans="2:13" ht="21" customHeight="1" x14ac:dyDescent="0.25">
      <c r="B144" s="45"/>
      <c r="C144" s="46"/>
      <c r="D144" s="46"/>
      <c r="E144" s="47"/>
      <c r="F144" s="48"/>
      <c r="G144" s="49"/>
      <c r="H144" s="28" t="str">
        <f t="shared" si="11"/>
        <v/>
      </c>
      <c r="I144" s="49"/>
      <c r="J144" s="28" t="str">
        <f t="shared" si="12"/>
        <v/>
      </c>
      <c r="K144" s="35" t="str">
        <f t="shared" si="13"/>
        <v/>
      </c>
      <c r="M144" t="str">
        <f t="shared" si="10"/>
        <v/>
      </c>
    </row>
    <row r="145" spans="2:13" ht="21" customHeight="1" x14ac:dyDescent="0.25">
      <c r="B145" s="45"/>
      <c r="C145" s="46"/>
      <c r="D145" s="46"/>
      <c r="E145" s="47"/>
      <c r="F145" s="48"/>
      <c r="G145" s="49"/>
      <c r="H145" s="28" t="str">
        <f t="shared" si="11"/>
        <v/>
      </c>
      <c r="I145" s="49"/>
      <c r="J145" s="28" t="str">
        <f t="shared" si="12"/>
        <v/>
      </c>
      <c r="K145" s="35" t="str">
        <f t="shared" si="13"/>
        <v/>
      </c>
      <c r="M145" t="str">
        <f t="shared" si="10"/>
        <v/>
      </c>
    </row>
    <row r="146" spans="2:13" ht="21" customHeight="1" x14ac:dyDescent="0.25">
      <c r="B146" s="45"/>
      <c r="C146" s="46"/>
      <c r="D146" s="46"/>
      <c r="E146" s="47"/>
      <c r="F146" s="48"/>
      <c r="G146" s="49"/>
      <c r="H146" s="28" t="str">
        <f t="shared" si="11"/>
        <v/>
      </c>
      <c r="I146" s="49"/>
      <c r="J146" s="28" t="str">
        <f t="shared" si="12"/>
        <v/>
      </c>
      <c r="K146" s="35" t="str">
        <f t="shared" si="13"/>
        <v/>
      </c>
      <c r="M146" t="str">
        <f t="shared" si="10"/>
        <v/>
      </c>
    </row>
    <row r="147" spans="2:13" ht="21" customHeight="1" x14ac:dyDescent="0.25">
      <c r="B147" s="45"/>
      <c r="C147" s="46"/>
      <c r="D147" s="46"/>
      <c r="E147" s="47"/>
      <c r="F147" s="48"/>
      <c r="G147" s="49"/>
      <c r="H147" s="28" t="str">
        <f t="shared" si="11"/>
        <v/>
      </c>
      <c r="I147" s="49"/>
      <c r="J147" s="28" t="str">
        <f t="shared" si="12"/>
        <v/>
      </c>
      <c r="K147" s="35" t="str">
        <f t="shared" si="13"/>
        <v/>
      </c>
      <c r="M147" t="str">
        <f t="shared" si="10"/>
        <v/>
      </c>
    </row>
    <row r="148" spans="2:13" ht="21" customHeight="1" x14ac:dyDescent="0.25">
      <c r="B148" s="45"/>
      <c r="C148" s="46"/>
      <c r="D148" s="46"/>
      <c r="E148" s="47"/>
      <c r="F148" s="48"/>
      <c r="G148" s="49"/>
      <c r="H148" s="28" t="str">
        <f t="shared" si="11"/>
        <v/>
      </c>
      <c r="I148" s="49"/>
      <c r="J148" s="28" t="str">
        <f t="shared" si="12"/>
        <v/>
      </c>
      <c r="K148" s="35" t="str">
        <f t="shared" si="13"/>
        <v/>
      </c>
      <c r="M148" t="str">
        <f t="shared" si="10"/>
        <v/>
      </c>
    </row>
    <row r="149" spans="2:13" ht="21" customHeight="1" x14ac:dyDescent="0.25">
      <c r="B149" s="45"/>
      <c r="C149" s="46"/>
      <c r="D149" s="46"/>
      <c r="E149" s="47"/>
      <c r="F149" s="48"/>
      <c r="G149" s="49"/>
      <c r="H149" s="28" t="str">
        <f t="shared" si="11"/>
        <v/>
      </c>
      <c r="I149" s="49"/>
      <c r="J149" s="28" t="str">
        <f t="shared" si="12"/>
        <v/>
      </c>
      <c r="K149" s="35" t="str">
        <f t="shared" si="13"/>
        <v/>
      </c>
      <c r="M149" t="str">
        <f t="shared" si="10"/>
        <v/>
      </c>
    </row>
    <row r="150" spans="2:13" ht="21" customHeight="1" x14ac:dyDescent="0.25">
      <c r="B150" s="45"/>
      <c r="C150" s="46"/>
      <c r="D150" s="46"/>
      <c r="E150" s="47"/>
      <c r="F150" s="48"/>
      <c r="G150" s="49"/>
      <c r="H150" s="28" t="str">
        <f t="shared" si="11"/>
        <v/>
      </c>
      <c r="I150" s="49"/>
      <c r="J150" s="28" t="str">
        <f t="shared" si="12"/>
        <v/>
      </c>
      <c r="K150" s="35" t="str">
        <f t="shared" si="13"/>
        <v/>
      </c>
      <c r="M150" t="str">
        <f t="shared" si="10"/>
        <v/>
      </c>
    </row>
    <row r="151" spans="2:13" ht="21" customHeight="1" x14ac:dyDescent="0.25">
      <c r="B151" s="45"/>
      <c r="C151" s="46"/>
      <c r="D151" s="46"/>
      <c r="E151" s="47"/>
      <c r="F151" s="48"/>
      <c r="G151" s="49"/>
      <c r="H151" s="28" t="str">
        <f t="shared" si="11"/>
        <v/>
      </c>
      <c r="I151" s="49"/>
      <c r="J151" s="28" t="str">
        <f t="shared" si="12"/>
        <v/>
      </c>
      <c r="K151" s="35" t="str">
        <f t="shared" si="13"/>
        <v/>
      </c>
      <c r="M151" t="str">
        <f t="shared" si="10"/>
        <v/>
      </c>
    </row>
    <row r="152" spans="2:13" ht="21" customHeight="1" x14ac:dyDescent="0.25">
      <c r="B152" s="45"/>
      <c r="C152" s="46"/>
      <c r="D152" s="46"/>
      <c r="E152" s="47"/>
      <c r="F152" s="48"/>
      <c r="G152" s="49"/>
      <c r="H152" s="28" t="str">
        <f t="shared" si="11"/>
        <v/>
      </c>
      <c r="I152" s="49"/>
      <c r="J152" s="28" t="str">
        <f t="shared" si="12"/>
        <v/>
      </c>
      <c r="K152" s="35" t="str">
        <f t="shared" si="13"/>
        <v/>
      </c>
      <c r="M152" t="str">
        <f t="shared" si="10"/>
        <v/>
      </c>
    </row>
    <row r="153" spans="2:13" ht="21" customHeight="1" x14ac:dyDescent="0.25">
      <c r="B153" s="45"/>
      <c r="C153" s="46"/>
      <c r="D153" s="46"/>
      <c r="E153" s="47"/>
      <c r="F153" s="48"/>
      <c r="G153" s="49"/>
      <c r="H153" s="28" t="str">
        <f t="shared" si="11"/>
        <v/>
      </c>
      <c r="I153" s="49"/>
      <c r="J153" s="28" t="str">
        <f t="shared" si="12"/>
        <v/>
      </c>
      <c r="K153" s="35" t="str">
        <f t="shared" si="13"/>
        <v/>
      </c>
      <c r="M153" t="str">
        <f t="shared" si="10"/>
        <v/>
      </c>
    </row>
    <row r="154" spans="2:13" ht="21" customHeight="1" x14ac:dyDescent="0.25">
      <c r="B154" s="45"/>
      <c r="C154" s="46"/>
      <c r="D154" s="46"/>
      <c r="E154" s="47"/>
      <c r="F154" s="48"/>
      <c r="G154" s="49"/>
      <c r="H154" s="28" t="str">
        <f t="shared" si="11"/>
        <v/>
      </c>
      <c r="I154" s="49"/>
      <c r="J154" s="28" t="str">
        <f t="shared" si="12"/>
        <v/>
      </c>
      <c r="K154" s="35" t="str">
        <f t="shared" si="13"/>
        <v/>
      </c>
      <c r="M154" t="str">
        <f t="shared" si="10"/>
        <v/>
      </c>
    </row>
    <row r="155" spans="2:13" ht="21" customHeight="1" x14ac:dyDescent="0.25">
      <c r="B155" s="45"/>
      <c r="C155" s="46"/>
      <c r="D155" s="46"/>
      <c r="E155" s="47"/>
      <c r="F155" s="48"/>
      <c r="G155" s="49"/>
      <c r="H155" s="28" t="str">
        <f t="shared" si="11"/>
        <v/>
      </c>
      <c r="I155" s="49"/>
      <c r="J155" s="28" t="str">
        <f t="shared" si="12"/>
        <v/>
      </c>
      <c r="K155" s="35" t="str">
        <f t="shared" si="13"/>
        <v/>
      </c>
      <c r="M155" t="str">
        <f t="shared" si="10"/>
        <v/>
      </c>
    </row>
    <row r="156" spans="2:13" ht="21" customHeight="1" x14ac:dyDescent="0.25">
      <c r="B156" s="45"/>
      <c r="C156" s="46"/>
      <c r="D156" s="46"/>
      <c r="E156" s="47"/>
      <c r="F156" s="48"/>
      <c r="G156" s="49"/>
      <c r="H156" s="28" t="str">
        <f t="shared" si="11"/>
        <v/>
      </c>
      <c r="I156" s="49"/>
      <c r="J156" s="28" t="str">
        <f t="shared" si="12"/>
        <v/>
      </c>
      <c r="K156" s="35" t="str">
        <f t="shared" si="13"/>
        <v/>
      </c>
      <c r="M156" t="str">
        <f t="shared" si="10"/>
        <v/>
      </c>
    </row>
    <row r="157" spans="2:13" ht="21" customHeight="1" x14ac:dyDescent="0.25">
      <c r="B157" s="45"/>
      <c r="C157" s="46"/>
      <c r="D157" s="46"/>
      <c r="E157" s="47"/>
      <c r="F157" s="48"/>
      <c r="G157" s="49"/>
      <c r="H157" s="28" t="str">
        <f t="shared" si="11"/>
        <v/>
      </c>
      <c r="I157" s="49"/>
      <c r="J157" s="28" t="str">
        <f t="shared" si="12"/>
        <v/>
      </c>
      <c r="K157" s="35" t="str">
        <f t="shared" si="13"/>
        <v/>
      </c>
      <c r="M157" t="str">
        <f t="shared" si="10"/>
        <v/>
      </c>
    </row>
    <row r="158" spans="2:13" ht="21" customHeight="1" x14ac:dyDescent="0.25">
      <c r="B158" s="45"/>
      <c r="C158" s="46"/>
      <c r="D158" s="46"/>
      <c r="E158" s="47"/>
      <c r="F158" s="48"/>
      <c r="G158" s="49"/>
      <c r="H158" s="28" t="str">
        <f t="shared" si="11"/>
        <v/>
      </c>
      <c r="I158" s="49"/>
      <c r="J158" s="28" t="str">
        <f t="shared" si="12"/>
        <v/>
      </c>
      <c r="K158" s="35" t="str">
        <f t="shared" si="13"/>
        <v/>
      </c>
      <c r="M158" t="str">
        <f t="shared" si="10"/>
        <v/>
      </c>
    </row>
    <row r="159" spans="2:13" ht="21" customHeight="1" x14ac:dyDescent="0.25">
      <c r="B159" s="45"/>
      <c r="C159" s="46"/>
      <c r="D159" s="46"/>
      <c r="E159" s="47"/>
      <c r="F159" s="48"/>
      <c r="G159" s="49"/>
      <c r="H159" s="28" t="str">
        <f t="shared" si="11"/>
        <v/>
      </c>
      <c r="I159" s="49"/>
      <c r="J159" s="28" t="str">
        <f t="shared" si="12"/>
        <v/>
      </c>
      <c r="K159" s="35" t="str">
        <f t="shared" si="13"/>
        <v/>
      </c>
      <c r="M159" t="str">
        <f t="shared" si="10"/>
        <v/>
      </c>
    </row>
    <row r="160" spans="2:13" ht="21" customHeight="1" x14ac:dyDescent="0.25">
      <c r="B160" s="45"/>
      <c r="C160" s="46"/>
      <c r="D160" s="46"/>
      <c r="E160" s="47"/>
      <c r="F160" s="48"/>
      <c r="G160" s="49"/>
      <c r="H160" s="28" t="str">
        <f t="shared" si="11"/>
        <v/>
      </c>
      <c r="I160" s="49"/>
      <c r="J160" s="28" t="str">
        <f t="shared" si="12"/>
        <v/>
      </c>
      <c r="K160" s="35" t="str">
        <f t="shared" si="13"/>
        <v/>
      </c>
      <c r="M160" t="str">
        <f t="shared" si="10"/>
        <v/>
      </c>
    </row>
    <row r="161" spans="2:13" ht="21" customHeight="1" x14ac:dyDescent="0.25">
      <c r="B161" s="45"/>
      <c r="C161" s="46"/>
      <c r="D161" s="46"/>
      <c r="E161" s="47"/>
      <c r="F161" s="48"/>
      <c r="G161" s="49"/>
      <c r="H161" s="28" t="str">
        <f t="shared" si="11"/>
        <v/>
      </c>
      <c r="I161" s="49"/>
      <c r="J161" s="28" t="str">
        <f t="shared" si="12"/>
        <v/>
      </c>
      <c r="K161" s="35" t="str">
        <f t="shared" si="13"/>
        <v/>
      </c>
      <c r="M161" t="str">
        <f t="shared" si="10"/>
        <v/>
      </c>
    </row>
    <row r="162" spans="2:13" ht="21" customHeight="1" x14ac:dyDescent="0.25">
      <c r="B162" s="45"/>
      <c r="C162" s="46"/>
      <c r="D162" s="46"/>
      <c r="E162" s="47"/>
      <c r="F162" s="48"/>
      <c r="G162" s="49"/>
      <c r="H162" s="28" t="str">
        <f t="shared" si="11"/>
        <v/>
      </c>
      <c r="I162" s="49"/>
      <c r="J162" s="28" t="str">
        <f t="shared" si="12"/>
        <v/>
      </c>
      <c r="K162" s="35" t="str">
        <f t="shared" si="13"/>
        <v/>
      </c>
      <c r="M162" t="str">
        <f t="shared" si="10"/>
        <v/>
      </c>
    </row>
    <row r="163" spans="2:13" ht="21" customHeight="1" x14ac:dyDescent="0.25">
      <c r="B163" s="45"/>
      <c r="C163" s="46"/>
      <c r="D163" s="46"/>
      <c r="E163" s="47"/>
      <c r="F163" s="48"/>
      <c r="G163" s="49"/>
      <c r="H163" s="28" t="str">
        <f t="shared" si="11"/>
        <v/>
      </c>
      <c r="I163" s="49"/>
      <c r="J163" s="28" t="str">
        <f t="shared" si="12"/>
        <v/>
      </c>
      <c r="K163" s="35" t="str">
        <f t="shared" si="13"/>
        <v/>
      </c>
      <c r="M163" t="str">
        <f t="shared" si="10"/>
        <v/>
      </c>
    </row>
    <row r="164" spans="2:13" ht="21" customHeight="1" x14ac:dyDescent="0.25">
      <c r="B164" s="45"/>
      <c r="C164" s="46"/>
      <c r="D164" s="46"/>
      <c r="E164" s="47"/>
      <c r="F164" s="48"/>
      <c r="G164" s="49"/>
      <c r="H164" s="28" t="str">
        <f t="shared" si="11"/>
        <v/>
      </c>
      <c r="I164" s="49"/>
      <c r="J164" s="28" t="str">
        <f t="shared" si="12"/>
        <v/>
      </c>
      <c r="K164" s="35" t="str">
        <f t="shared" si="13"/>
        <v/>
      </c>
      <c r="M164" t="str">
        <f t="shared" si="10"/>
        <v/>
      </c>
    </row>
    <row r="165" spans="2:13" ht="21" customHeight="1" x14ac:dyDescent="0.25">
      <c r="B165" s="45"/>
      <c r="C165" s="46"/>
      <c r="D165" s="46"/>
      <c r="E165" s="47"/>
      <c r="F165" s="48"/>
      <c r="G165" s="49"/>
      <c r="H165" s="28" t="str">
        <f t="shared" si="11"/>
        <v/>
      </c>
      <c r="I165" s="49"/>
      <c r="J165" s="28" t="str">
        <f t="shared" si="12"/>
        <v/>
      </c>
      <c r="K165" s="35" t="str">
        <f t="shared" si="13"/>
        <v/>
      </c>
      <c r="M165" t="str">
        <f t="shared" si="10"/>
        <v/>
      </c>
    </row>
    <row r="166" spans="2:13" ht="21" customHeight="1" x14ac:dyDescent="0.25">
      <c r="B166" s="45"/>
      <c r="C166" s="46"/>
      <c r="D166" s="46"/>
      <c r="E166" s="47"/>
      <c r="F166" s="48"/>
      <c r="G166" s="49"/>
      <c r="H166" s="28" t="str">
        <f t="shared" si="11"/>
        <v/>
      </c>
      <c r="I166" s="49"/>
      <c r="J166" s="28" t="str">
        <f t="shared" si="12"/>
        <v/>
      </c>
      <c r="K166" s="35" t="str">
        <f t="shared" si="13"/>
        <v/>
      </c>
      <c r="M166" t="str">
        <f t="shared" si="10"/>
        <v/>
      </c>
    </row>
    <row r="167" spans="2:13" ht="21" customHeight="1" x14ac:dyDescent="0.25">
      <c r="B167" s="45"/>
      <c r="C167" s="46"/>
      <c r="D167" s="46"/>
      <c r="E167" s="47"/>
      <c r="F167" s="48"/>
      <c r="G167" s="49"/>
      <c r="H167" s="28" t="str">
        <f t="shared" si="11"/>
        <v/>
      </c>
      <c r="I167" s="49"/>
      <c r="J167" s="28" t="str">
        <f t="shared" si="12"/>
        <v/>
      </c>
      <c r="K167" s="35" t="str">
        <f t="shared" si="13"/>
        <v/>
      </c>
      <c r="M167" t="str">
        <f t="shared" si="10"/>
        <v/>
      </c>
    </row>
    <row r="168" spans="2:13" ht="21" customHeight="1" x14ac:dyDescent="0.25">
      <c r="B168" s="45"/>
      <c r="C168" s="46"/>
      <c r="D168" s="46"/>
      <c r="E168" s="47"/>
      <c r="F168" s="48"/>
      <c r="G168" s="49"/>
      <c r="H168" s="28" t="str">
        <f t="shared" si="11"/>
        <v/>
      </c>
      <c r="I168" s="49"/>
      <c r="J168" s="28" t="str">
        <f t="shared" si="12"/>
        <v/>
      </c>
      <c r="K168" s="35" t="str">
        <f t="shared" si="13"/>
        <v/>
      </c>
      <c r="M168" t="str">
        <f t="shared" si="10"/>
        <v/>
      </c>
    </row>
    <row r="169" spans="2:13" ht="21" customHeight="1" x14ac:dyDescent="0.25">
      <c r="B169" s="45"/>
      <c r="C169" s="46"/>
      <c r="D169" s="46"/>
      <c r="E169" s="47"/>
      <c r="F169" s="48"/>
      <c r="G169" s="49"/>
      <c r="H169" s="28" t="str">
        <f t="shared" si="11"/>
        <v/>
      </c>
      <c r="I169" s="49"/>
      <c r="J169" s="28" t="str">
        <f t="shared" si="12"/>
        <v/>
      </c>
      <c r="K169" s="35" t="str">
        <f t="shared" si="13"/>
        <v/>
      </c>
      <c r="M169" t="str">
        <f t="shared" si="10"/>
        <v/>
      </c>
    </row>
    <row r="170" spans="2:13" ht="21" customHeight="1" x14ac:dyDescent="0.25">
      <c r="B170" s="45"/>
      <c r="C170" s="46"/>
      <c r="D170" s="46"/>
      <c r="E170" s="47"/>
      <c r="F170" s="48"/>
      <c r="G170" s="49"/>
      <c r="H170" s="28" t="str">
        <f t="shared" si="11"/>
        <v/>
      </c>
      <c r="I170" s="49"/>
      <c r="J170" s="28" t="str">
        <f t="shared" si="12"/>
        <v/>
      </c>
      <c r="K170" s="35" t="str">
        <f t="shared" si="13"/>
        <v/>
      </c>
      <c r="M170" t="str">
        <f t="shared" si="10"/>
        <v/>
      </c>
    </row>
    <row r="171" spans="2:13" ht="21" customHeight="1" x14ac:dyDescent="0.25">
      <c r="B171" s="45"/>
      <c r="C171" s="46"/>
      <c r="D171" s="46"/>
      <c r="E171" s="47"/>
      <c r="F171" s="48"/>
      <c r="G171" s="49"/>
      <c r="H171" s="28" t="str">
        <f t="shared" si="11"/>
        <v/>
      </c>
      <c r="I171" s="49"/>
      <c r="J171" s="28" t="str">
        <f t="shared" si="12"/>
        <v/>
      </c>
      <c r="K171" s="35" t="str">
        <f t="shared" si="13"/>
        <v/>
      </c>
      <c r="M171" t="str">
        <f t="shared" si="10"/>
        <v/>
      </c>
    </row>
    <row r="172" spans="2:13" ht="21" customHeight="1" x14ac:dyDescent="0.25">
      <c r="B172" s="45"/>
      <c r="C172" s="46"/>
      <c r="D172" s="46"/>
      <c r="E172" s="47"/>
      <c r="F172" s="48"/>
      <c r="G172" s="49"/>
      <c r="H172" s="28" t="str">
        <f t="shared" si="11"/>
        <v/>
      </c>
      <c r="I172" s="49"/>
      <c r="J172" s="28" t="str">
        <f t="shared" si="12"/>
        <v/>
      </c>
      <c r="K172" s="35" t="str">
        <f t="shared" si="13"/>
        <v/>
      </c>
      <c r="M172" t="str">
        <f t="shared" si="10"/>
        <v/>
      </c>
    </row>
    <row r="173" spans="2:13" ht="21" customHeight="1" x14ac:dyDescent="0.25">
      <c r="B173" s="45"/>
      <c r="C173" s="46"/>
      <c r="D173" s="46"/>
      <c r="E173" s="47"/>
      <c r="F173" s="48"/>
      <c r="G173" s="49"/>
      <c r="H173" s="28" t="str">
        <f t="shared" si="11"/>
        <v/>
      </c>
      <c r="I173" s="49"/>
      <c r="J173" s="28" t="str">
        <f t="shared" si="12"/>
        <v/>
      </c>
      <c r="K173" s="35" t="str">
        <f t="shared" si="13"/>
        <v/>
      </c>
      <c r="M173" t="str">
        <f t="shared" si="10"/>
        <v/>
      </c>
    </row>
    <row r="174" spans="2:13" ht="21" customHeight="1" x14ac:dyDescent="0.25">
      <c r="B174" s="45"/>
      <c r="C174" s="46"/>
      <c r="D174" s="46"/>
      <c r="E174" s="47"/>
      <c r="F174" s="48"/>
      <c r="G174" s="49"/>
      <c r="H174" s="28" t="str">
        <f t="shared" si="11"/>
        <v/>
      </c>
      <c r="I174" s="49"/>
      <c r="J174" s="28" t="str">
        <f t="shared" si="12"/>
        <v/>
      </c>
      <c r="K174" s="35" t="str">
        <f t="shared" si="13"/>
        <v/>
      </c>
      <c r="M174" t="str">
        <f t="shared" si="10"/>
        <v/>
      </c>
    </row>
    <row r="175" spans="2:13" ht="21" customHeight="1" x14ac:dyDescent="0.25">
      <c r="B175" s="45"/>
      <c r="C175" s="46"/>
      <c r="D175" s="46"/>
      <c r="E175" s="47"/>
      <c r="F175" s="48"/>
      <c r="G175" s="49"/>
      <c r="H175" s="28" t="str">
        <f t="shared" si="11"/>
        <v/>
      </c>
      <c r="I175" s="49"/>
      <c r="J175" s="28" t="str">
        <f t="shared" si="12"/>
        <v/>
      </c>
      <c r="K175" s="35" t="str">
        <f t="shared" si="13"/>
        <v/>
      </c>
      <c r="M175" t="str">
        <f t="shared" si="10"/>
        <v/>
      </c>
    </row>
    <row r="176" spans="2:13" ht="21" customHeight="1" x14ac:dyDescent="0.25">
      <c r="B176" s="45"/>
      <c r="C176" s="46"/>
      <c r="D176" s="46"/>
      <c r="E176" s="47"/>
      <c r="F176" s="48"/>
      <c r="G176" s="49"/>
      <c r="H176" s="28" t="str">
        <f t="shared" si="11"/>
        <v/>
      </c>
      <c r="I176" s="49"/>
      <c r="J176" s="28" t="str">
        <f t="shared" si="12"/>
        <v/>
      </c>
      <c r="K176" s="35" t="str">
        <f t="shared" si="13"/>
        <v/>
      </c>
      <c r="M176" t="str">
        <f t="shared" si="10"/>
        <v/>
      </c>
    </row>
    <row r="177" spans="2:13" ht="21" customHeight="1" x14ac:dyDescent="0.25">
      <c r="B177" s="45"/>
      <c r="C177" s="46"/>
      <c r="D177" s="46"/>
      <c r="E177" s="47"/>
      <c r="F177" s="48"/>
      <c r="G177" s="49"/>
      <c r="H177" s="28" t="str">
        <f t="shared" si="11"/>
        <v/>
      </c>
      <c r="I177" s="49"/>
      <c r="J177" s="28" t="str">
        <f t="shared" si="12"/>
        <v/>
      </c>
      <c r="K177" s="35" t="str">
        <f t="shared" si="13"/>
        <v/>
      </c>
      <c r="M177" t="str">
        <f t="shared" si="10"/>
        <v/>
      </c>
    </row>
    <row r="178" spans="2:13" ht="21" customHeight="1" x14ac:dyDescent="0.25">
      <c r="B178" s="45"/>
      <c r="C178" s="46"/>
      <c r="D178" s="46"/>
      <c r="E178" s="47"/>
      <c r="F178" s="48"/>
      <c r="G178" s="49"/>
      <c r="H178" s="28" t="str">
        <f t="shared" si="11"/>
        <v/>
      </c>
      <c r="I178" s="49"/>
      <c r="J178" s="28" t="str">
        <f t="shared" si="12"/>
        <v/>
      </c>
      <c r="K178" s="35" t="str">
        <f t="shared" si="13"/>
        <v/>
      </c>
      <c r="M178" t="str">
        <f t="shared" si="10"/>
        <v/>
      </c>
    </row>
    <row r="179" spans="2:13" ht="21" customHeight="1" x14ac:dyDescent="0.25">
      <c r="B179" s="45"/>
      <c r="C179" s="46"/>
      <c r="D179" s="46"/>
      <c r="E179" s="47"/>
      <c r="F179" s="48"/>
      <c r="G179" s="49"/>
      <c r="H179" s="28" t="str">
        <f t="shared" si="11"/>
        <v/>
      </c>
      <c r="I179" s="49"/>
      <c r="J179" s="28" t="str">
        <f t="shared" si="12"/>
        <v/>
      </c>
      <c r="K179" s="35" t="str">
        <f t="shared" si="13"/>
        <v/>
      </c>
      <c r="M179" t="str">
        <f t="shared" si="10"/>
        <v/>
      </c>
    </row>
    <row r="180" spans="2:13" ht="21" customHeight="1" x14ac:dyDescent="0.25">
      <c r="B180" s="45"/>
      <c r="C180" s="46"/>
      <c r="D180" s="46"/>
      <c r="E180" s="47"/>
      <c r="F180" s="48"/>
      <c r="G180" s="49"/>
      <c r="H180" s="28" t="str">
        <f t="shared" si="11"/>
        <v/>
      </c>
      <c r="I180" s="49"/>
      <c r="J180" s="28" t="str">
        <f t="shared" si="12"/>
        <v/>
      </c>
      <c r="K180" s="35" t="str">
        <f t="shared" si="13"/>
        <v/>
      </c>
      <c r="M180" t="str">
        <f t="shared" si="10"/>
        <v/>
      </c>
    </row>
    <row r="181" spans="2:13" ht="21" customHeight="1" x14ac:dyDescent="0.25">
      <c r="B181" s="45"/>
      <c r="C181" s="46"/>
      <c r="D181" s="46"/>
      <c r="E181" s="47"/>
      <c r="F181" s="48"/>
      <c r="G181" s="49"/>
      <c r="H181" s="28" t="str">
        <f t="shared" si="11"/>
        <v/>
      </c>
      <c r="I181" s="49"/>
      <c r="J181" s="28" t="str">
        <f t="shared" si="12"/>
        <v/>
      </c>
      <c r="K181" s="35" t="str">
        <f t="shared" si="13"/>
        <v/>
      </c>
      <c r="M181" t="str">
        <f t="shared" si="10"/>
        <v/>
      </c>
    </row>
    <row r="182" spans="2:13" ht="21" customHeight="1" x14ac:dyDescent="0.25">
      <c r="B182" s="45"/>
      <c r="C182" s="46"/>
      <c r="D182" s="46"/>
      <c r="E182" s="47"/>
      <c r="F182" s="48"/>
      <c r="G182" s="49"/>
      <c r="H182" s="28" t="str">
        <f t="shared" si="11"/>
        <v/>
      </c>
      <c r="I182" s="49"/>
      <c r="J182" s="28" t="str">
        <f t="shared" si="12"/>
        <v/>
      </c>
      <c r="K182" s="35" t="str">
        <f t="shared" si="13"/>
        <v/>
      </c>
      <c r="M182" t="str">
        <f t="shared" si="10"/>
        <v/>
      </c>
    </row>
    <row r="183" spans="2:13" ht="21" customHeight="1" x14ac:dyDescent="0.25">
      <c r="B183" s="45"/>
      <c r="C183" s="46"/>
      <c r="D183" s="46"/>
      <c r="E183" s="47"/>
      <c r="F183" s="48"/>
      <c r="G183" s="49"/>
      <c r="H183" s="28" t="str">
        <f t="shared" si="11"/>
        <v/>
      </c>
      <c r="I183" s="49"/>
      <c r="J183" s="28" t="str">
        <f t="shared" si="12"/>
        <v/>
      </c>
      <c r="K183" s="35" t="str">
        <f t="shared" si="13"/>
        <v/>
      </c>
      <c r="M183" t="str">
        <f t="shared" si="10"/>
        <v/>
      </c>
    </row>
    <row r="184" spans="2:13" ht="21" customHeight="1" x14ac:dyDescent="0.25">
      <c r="B184" s="45"/>
      <c r="C184" s="46"/>
      <c r="D184" s="46"/>
      <c r="E184" s="47"/>
      <c r="F184" s="48"/>
      <c r="G184" s="49"/>
      <c r="H184" s="28" t="str">
        <f t="shared" si="11"/>
        <v/>
      </c>
      <c r="I184" s="49"/>
      <c r="J184" s="28" t="str">
        <f t="shared" si="12"/>
        <v/>
      </c>
      <c r="K184" s="35" t="str">
        <f t="shared" si="13"/>
        <v/>
      </c>
      <c r="M184" t="str">
        <f t="shared" si="10"/>
        <v/>
      </c>
    </row>
    <row r="185" spans="2:13" ht="21" customHeight="1" x14ac:dyDescent="0.25">
      <c r="B185" s="45"/>
      <c r="C185" s="46"/>
      <c r="D185" s="46"/>
      <c r="E185" s="47"/>
      <c r="F185" s="48"/>
      <c r="G185" s="49"/>
      <c r="H185" s="28" t="str">
        <f t="shared" si="11"/>
        <v/>
      </c>
      <c r="I185" s="49"/>
      <c r="J185" s="28" t="str">
        <f t="shared" si="12"/>
        <v/>
      </c>
      <c r="K185" s="35" t="str">
        <f t="shared" si="13"/>
        <v/>
      </c>
      <c r="M185" t="str">
        <f t="shared" si="10"/>
        <v/>
      </c>
    </row>
    <row r="186" spans="2:13" ht="21" customHeight="1" x14ac:dyDescent="0.25">
      <c r="B186" s="45"/>
      <c r="C186" s="46"/>
      <c r="D186" s="46"/>
      <c r="E186" s="47"/>
      <c r="F186" s="48"/>
      <c r="G186" s="49"/>
      <c r="H186" s="28" t="str">
        <f t="shared" si="11"/>
        <v/>
      </c>
      <c r="I186" s="49"/>
      <c r="J186" s="28" t="str">
        <f t="shared" si="12"/>
        <v/>
      </c>
      <c r="K186" s="35" t="str">
        <f t="shared" si="13"/>
        <v/>
      </c>
      <c r="M186" t="str">
        <f t="shared" si="10"/>
        <v/>
      </c>
    </row>
    <row r="187" spans="2:13" ht="21" customHeight="1" x14ac:dyDescent="0.25">
      <c r="B187" s="45"/>
      <c r="C187" s="46"/>
      <c r="D187" s="46"/>
      <c r="E187" s="47"/>
      <c r="F187" s="48"/>
      <c r="G187" s="49"/>
      <c r="H187" s="28" t="str">
        <f t="shared" si="11"/>
        <v/>
      </c>
      <c r="I187" s="49"/>
      <c r="J187" s="28" t="str">
        <f t="shared" si="12"/>
        <v/>
      </c>
      <c r="K187" s="35" t="str">
        <f t="shared" si="13"/>
        <v/>
      </c>
      <c r="M187" t="str">
        <f t="shared" si="10"/>
        <v/>
      </c>
    </row>
    <row r="188" spans="2:13" ht="21" customHeight="1" x14ac:dyDescent="0.25">
      <c r="B188" s="45"/>
      <c r="C188" s="46"/>
      <c r="D188" s="46"/>
      <c r="E188" s="47"/>
      <c r="F188" s="48"/>
      <c r="G188" s="49"/>
      <c r="H188" s="28" t="str">
        <f t="shared" si="11"/>
        <v/>
      </c>
      <c r="I188" s="49"/>
      <c r="J188" s="28" t="str">
        <f t="shared" si="12"/>
        <v/>
      </c>
      <c r="K188" s="35" t="str">
        <f t="shared" si="13"/>
        <v/>
      </c>
      <c r="M188" t="str">
        <f t="shared" si="10"/>
        <v/>
      </c>
    </row>
    <row r="189" spans="2:13" ht="21" customHeight="1" x14ac:dyDescent="0.25">
      <c r="B189" s="45"/>
      <c r="C189" s="46"/>
      <c r="D189" s="46"/>
      <c r="E189" s="47"/>
      <c r="F189" s="48"/>
      <c r="G189" s="49"/>
      <c r="H189" s="28" t="str">
        <f t="shared" si="11"/>
        <v/>
      </c>
      <c r="I189" s="49"/>
      <c r="J189" s="28" t="str">
        <f t="shared" si="12"/>
        <v/>
      </c>
      <c r="K189" s="35" t="str">
        <f t="shared" si="13"/>
        <v/>
      </c>
      <c r="M189" t="str">
        <f t="shared" si="10"/>
        <v/>
      </c>
    </row>
    <row r="190" spans="2:13" ht="21" customHeight="1" x14ac:dyDescent="0.25">
      <c r="B190" s="45"/>
      <c r="C190" s="46"/>
      <c r="D190" s="46"/>
      <c r="E190" s="47"/>
      <c r="F190" s="48"/>
      <c r="G190" s="49"/>
      <c r="H190" s="28" t="str">
        <f t="shared" si="11"/>
        <v/>
      </c>
      <c r="I190" s="49"/>
      <c r="J190" s="28" t="str">
        <f t="shared" si="12"/>
        <v/>
      </c>
      <c r="K190" s="35" t="str">
        <f t="shared" si="13"/>
        <v/>
      </c>
      <c r="M190" t="str">
        <f t="shared" si="10"/>
        <v/>
      </c>
    </row>
    <row r="191" spans="2:13" ht="21" customHeight="1" x14ac:dyDescent="0.25">
      <c r="B191" s="45"/>
      <c r="C191" s="46"/>
      <c r="D191" s="46"/>
      <c r="E191" s="47"/>
      <c r="F191" s="48"/>
      <c r="G191" s="49"/>
      <c r="H191" s="28" t="str">
        <f t="shared" si="11"/>
        <v/>
      </c>
      <c r="I191" s="49"/>
      <c r="J191" s="28" t="str">
        <f t="shared" si="12"/>
        <v/>
      </c>
      <c r="K191" s="35" t="str">
        <f t="shared" si="13"/>
        <v/>
      </c>
      <c r="M191" t="str">
        <f t="shared" si="10"/>
        <v/>
      </c>
    </row>
    <row r="192" spans="2:13" ht="21" customHeight="1" x14ac:dyDescent="0.25">
      <c r="B192" s="45"/>
      <c r="C192" s="46"/>
      <c r="D192" s="46"/>
      <c r="E192" s="47"/>
      <c r="F192" s="48"/>
      <c r="G192" s="49"/>
      <c r="H192" s="28" t="str">
        <f t="shared" si="11"/>
        <v/>
      </c>
      <c r="I192" s="49"/>
      <c r="J192" s="28" t="str">
        <f t="shared" si="12"/>
        <v/>
      </c>
      <c r="K192" s="35" t="str">
        <f t="shared" si="13"/>
        <v/>
      </c>
      <c r="M192" t="str">
        <f t="shared" si="10"/>
        <v/>
      </c>
    </row>
    <row r="193" spans="2:13" ht="21" customHeight="1" x14ac:dyDescent="0.25">
      <c r="B193" s="45"/>
      <c r="C193" s="46"/>
      <c r="D193" s="46"/>
      <c r="E193" s="47"/>
      <c r="F193" s="48"/>
      <c r="G193" s="49"/>
      <c r="H193" s="28" t="str">
        <f t="shared" si="11"/>
        <v/>
      </c>
      <c r="I193" s="49"/>
      <c r="J193" s="28" t="str">
        <f t="shared" si="12"/>
        <v/>
      </c>
      <c r="K193" s="35" t="str">
        <f t="shared" si="13"/>
        <v/>
      </c>
      <c r="M193" t="str">
        <f t="shared" si="10"/>
        <v/>
      </c>
    </row>
    <row r="194" spans="2:13" ht="21" customHeight="1" x14ac:dyDescent="0.25">
      <c r="B194" s="45"/>
      <c r="C194" s="46"/>
      <c r="D194" s="46"/>
      <c r="E194" s="47"/>
      <c r="F194" s="48"/>
      <c r="G194" s="49"/>
      <c r="H194" s="28" t="str">
        <f t="shared" si="11"/>
        <v/>
      </c>
      <c r="I194" s="49"/>
      <c r="J194" s="28" t="str">
        <f t="shared" si="12"/>
        <v/>
      </c>
      <c r="K194" s="35" t="str">
        <f t="shared" si="13"/>
        <v/>
      </c>
      <c r="M194" t="str">
        <f t="shared" si="10"/>
        <v/>
      </c>
    </row>
    <row r="195" spans="2:13" ht="21" customHeight="1" x14ac:dyDescent="0.25">
      <c r="B195" s="45"/>
      <c r="C195" s="46"/>
      <c r="D195" s="46"/>
      <c r="E195" s="47"/>
      <c r="F195" s="48"/>
      <c r="G195" s="49"/>
      <c r="H195" s="28" t="str">
        <f t="shared" si="11"/>
        <v/>
      </c>
      <c r="I195" s="49"/>
      <c r="J195" s="28" t="str">
        <f t="shared" si="12"/>
        <v/>
      </c>
      <c r="K195" s="35" t="str">
        <f t="shared" si="13"/>
        <v/>
      </c>
      <c r="M195" t="str">
        <f t="shared" si="10"/>
        <v/>
      </c>
    </row>
    <row r="196" spans="2:13" ht="21" customHeight="1" x14ac:dyDescent="0.25">
      <c r="B196" s="45"/>
      <c r="C196" s="46"/>
      <c r="D196" s="46"/>
      <c r="E196" s="47"/>
      <c r="F196" s="48"/>
      <c r="G196" s="49"/>
      <c r="H196" s="28" t="str">
        <f t="shared" si="11"/>
        <v/>
      </c>
      <c r="I196" s="49"/>
      <c r="J196" s="28" t="str">
        <f t="shared" si="12"/>
        <v/>
      </c>
      <c r="K196" s="35" t="str">
        <f t="shared" si="13"/>
        <v/>
      </c>
      <c r="M196" t="str">
        <f t="shared" si="10"/>
        <v/>
      </c>
    </row>
    <row r="197" spans="2:13" ht="21" customHeight="1" x14ac:dyDescent="0.25">
      <c r="B197" s="45"/>
      <c r="C197" s="46"/>
      <c r="D197" s="46"/>
      <c r="E197" s="47"/>
      <c r="F197" s="48"/>
      <c r="G197" s="49"/>
      <c r="H197" s="28" t="str">
        <f t="shared" si="11"/>
        <v/>
      </c>
      <c r="I197" s="49"/>
      <c r="J197" s="28" t="str">
        <f t="shared" si="12"/>
        <v/>
      </c>
      <c r="K197" s="35" t="str">
        <f t="shared" si="13"/>
        <v/>
      </c>
      <c r="M197" t="str">
        <f t="shared" si="10"/>
        <v/>
      </c>
    </row>
    <row r="198" spans="2:13" ht="21" customHeight="1" x14ac:dyDescent="0.25">
      <c r="B198" s="45"/>
      <c r="C198" s="46"/>
      <c r="D198" s="46"/>
      <c r="E198" s="47"/>
      <c r="F198" s="48"/>
      <c r="G198" s="49"/>
      <c r="H198" s="28" t="str">
        <f t="shared" si="11"/>
        <v/>
      </c>
      <c r="I198" s="49"/>
      <c r="J198" s="28" t="str">
        <f t="shared" si="12"/>
        <v/>
      </c>
      <c r="K198" s="35" t="str">
        <f t="shared" si="13"/>
        <v/>
      </c>
      <c r="M198" t="str">
        <f t="shared" si="10"/>
        <v/>
      </c>
    </row>
    <row r="199" spans="2:13" ht="21" customHeight="1" x14ac:dyDescent="0.25">
      <c r="B199" s="45"/>
      <c r="C199" s="46"/>
      <c r="D199" s="46"/>
      <c r="E199" s="47"/>
      <c r="F199" s="48"/>
      <c r="G199" s="49"/>
      <c r="H199" s="28" t="str">
        <f t="shared" si="11"/>
        <v/>
      </c>
      <c r="I199" s="49"/>
      <c r="J199" s="28" t="str">
        <f t="shared" si="12"/>
        <v/>
      </c>
      <c r="K199" s="35" t="str">
        <f t="shared" si="13"/>
        <v/>
      </c>
      <c r="M199" t="str">
        <f t="shared" si="10"/>
        <v/>
      </c>
    </row>
    <row r="200" spans="2:13" ht="21" customHeight="1" x14ac:dyDescent="0.25">
      <c r="B200" s="45"/>
      <c r="C200" s="46"/>
      <c r="D200" s="46"/>
      <c r="E200" s="47"/>
      <c r="F200" s="48"/>
      <c r="G200" s="49"/>
      <c r="H200" s="28" t="str">
        <f t="shared" si="11"/>
        <v/>
      </c>
      <c r="I200" s="49"/>
      <c r="J200" s="28" t="str">
        <f t="shared" si="12"/>
        <v/>
      </c>
      <c r="K200" s="35" t="str">
        <f t="shared" si="13"/>
        <v/>
      </c>
      <c r="M200" t="str">
        <f t="shared" ref="M200:M263" si="14">IF(K201="",K200,"0")</f>
        <v/>
      </c>
    </row>
    <row r="201" spans="2:13" ht="21" customHeight="1" x14ac:dyDescent="0.25">
      <c r="B201" s="45"/>
      <c r="C201" s="46"/>
      <c r="D201" s="46"/>
      <c r="E201" s="47"/>
      <c r="F201" s="48"/>
      <c r="G201" s="49"/>
      <c r="H201" s="28" t="str">
        <f t="shared" ref="H201:H264" si="15">IF(G201&lt;&gt;"",G201-G201/((100+F201)/100),"")</f>
        <v/>
      </c>
      <c r="I201" s="49"/>
      <c r="J201" s="28" t="str">
        <f t="shared" ref="J201:J264" si="16">IF(I201&lt;&gt;"",I201-I201/((100+F201)/100),"")</f>
        <v/>
      </c>
      <c r="K201" s="35" t="str">
        <f t="shared" ref="K201:K264" si="17">IF(C201&lt;&gt;0,IF(G201&gt;0,K200+G201,IF(I201&gt;=0,K200-I201,"")),"")</f>
        <v/>
      </c>
      <c r="M201" t="str">
        <f t="shared" si="14"/>
        <v/>
      </c>
    </row>
    <row r="202" spans="2:13" ht="21" customHeight="1" x14ac:dyDescent="0.25">
      <c r="B202" s="45"/>
      <c r="C202" s="46"/>
      <c r="D202" s="46"/>
      <c r="E202" s="47"/>
      <c r="F202" s="48"/>
      <c r="G202" s="49"/>
      <c r="H202" s="28" t="str">
        <f t="shared" si="15"/>
        <v/>
      </c>
      <c r="I202" s="49"/>
      <c r="J202" s="28" t="str">
        <f t="shared" si="16"/>
        <v/>
      </c>
      <c r="K202" s="35" t="str">
        <f t="shared" si="17"/>
        <v/>
      </c>
      <c r="M202" t="str">
        <f t="shared" si="14"/>
        <v/>
      </c>
    </row>
    <row r="203" spans="2:13" ht="21" customHeight="1" x14ac:dyDescent="0.25">
      <c r="B203" s="45"/>
      <c r="C203" s="46"/>
      <c r="D203" s="46"/>
      <c r="E203" s="47"/>
      <c r="F203" s="48"/>
      <c r="G203" s="49"/>
      <c r="H203" s="28" t="str">
        <f t="shared" si="15"/>
        <v/>
      </c>
      <c r="I203" s="49"/>
      <c r="J203" s="28" t="str">
        <f t="shared" si="16"/>
        <v/>
      </c>
      <c r="K203" s="35" t="str">
        <f t="shared" si="17"/>
        <v/>
      </c>
      <c r="M203" t="str">
        <f t="shared" si="14"/>
        <v/>
      </c>
    </row>
    <row r="204" spans="2:13" ht="21" customHeight="1" x14ac:dyDescent="0.25">
      <c r="B204" s="45"/>
      <c r="C204" s="46"/>
      <c r="D204" s="46"/>
      <c r="E204" s="47"/>
      <c r="F204" s="48"/>
      <c r="G204" s="49"/>
      <c r="H204" s="28" t="str">
        <f t="shared" si="15"/>
        <v/>
      </c>
      <c r="I204" s="49"/>
      <c r="J204" s="28" t="str">
        <f t="shared" si="16"/>
        <v/>
      </c>
      <c r="K204" s="35" t="str">
        <f t="shared" si="17"/>
        <v/>
      </c>
      <c r="M204" t="str">
        <f t="shared" si="14"/>
        <v/>
      </c>
    </row>
    <row r="205" spans="2:13" ht="21" customHeight="1" x14ac:dyDescent="0.25">
      <c r="B205" s="45"/>
      <c r="C205" s="46"/>
      <c r="D205" s="46"/>
      <c r="E205" s="47"/>
      <c r="F205" s="48"/>
      <c r="G205" s="49"/>
      <c r="H205" s="28" t="str">
        <f t="shared" si="15"/>
        <v/>
      </c>
      <c r="I205" s="49"/>
      <c r="J205" s="28" t="str">
        <f t="shared" si="16"/>
        <v/>
      </c>
      <c r="K205" s="35" t="str">
        <f t="shared" si="17"/>
        <v/>
      </c>
      <c r="M205" t="str">
        <f t="shared" si="14"/>
        <v/>
      </c>
    </row>
    <row r="206" spans="2:13" ht="21" customHeight="1" x14ac:dyDescent="0.25">
      <c r="B206" s="45"/>
      <c r="C206" s="46"/>
      <c r="D206" s="46"/>
      <c r="E206" s="47"/>
      <c r="F206" s="48"/>
      <c r="G206" s="49"/>
      <c r="H206" s="28" t="str">
        <f t="shared" si="15"/>
        <v/>
      </c>
      <c r="I206" s="49"/>
      <c r="J206" s="28" t="str">
        <f t="shared" si="16"/>
        <v/>
      </c>
      <c r="K206" s="35" t="str">
        <f t="shared" si="17"/>
        <v/>
      </c>
      <c r="M206" t="str">
        <f t="shared" si="14"/>
        <v/>
      </c>
    </row>
    <row r="207" spans="2:13" ht="21" customHeight="1" x14ac:dyDescent="0.25">
      <c r="B207" s="45"/>
      <c r="C207" s="46"/>
      <c r="D207" s="46"/>
      <c r="E207" s="47"/>
      <c r="F207" s="48"/>
      <c r="G207" s="49"/>
      <c r="H207" s="28" t="str">
        <f t="shared" si="15"/>
        <v/>
      </c>
      <c r="I207" s="49"/>
      <c r="J207" s="28" t="str">
        <f t="shared" si="16"/>
        <v/>
      </c>
      <c r="K207" s="35" t="str">
        <f t="shared" si="17"/>
        <v/>
      </c>
      <c r="M207" t="str">
        <f t="shared" si="14"/>
        <v/>
      </c>
    </row>
    <row r="208" spans="2:13" ht="21" customHeight="1" x14ac:dyDescent="0.25">
      <c r="B208" s="45"/>
      <c r="C208" s="46"/>
      <c r="D208" s="46"/>
      <c r="E208" s="47"/>
      <c r="F208" s="48"/>
      <c r="G208" s="49"/>
      <c r="H208" s="28" t="str">
        <f t="shared" si="15"/>
        <v/>
      </c>
      <c r="I208" s="49"/>
      <c r="J208" s="28" t="str">
        <f t="shared" si="16"/>
        <v/>
      </c>
      <c r="K208" s="35" t="str">
        <f t="shared" si="17"/>
        <v/>
      </c>
      <c r="M208" t="str">
        <f t="shared" si="14"/>
        <v/>
      </c>
    </row>
    <row r="209" spans="2:13" ht="21" customHeight="1" x14ac:dyDescent="0.25">
      <c r="B209" s="45"/>
      <c r="C209" s="46"/>
      <c r="D209" s="46"/>
      <c r="E209" s="47"/>
      <c r="F209" s="48"/>
      <c r="G209" s="49"/>
      <c r="H209" s="28" t="str">
        <f t="shared" si="15"/>
        <v/>
      </c>
      <c r="I209" s="49"/>
      <c r="J209" s="28" t="str">
        <f t="shared" si="16"/>
        <v/>
      </c>
      <c r="K209" s="35" t="str">
        <f t="shared" si="17"/>
        <v/>
      </c>
      <c r="M209" t="str">
        <f t="shared" si="14"/>
        <v/>
      </c>
    </row>
    <row r="210" spans="2:13" ht="21" customHeight="1" x14ac:dyDescent="0.25">
      <c r="B210" s="45"/>
      <c r="C210" s="46"/>
      <c r="D210" s="46"/>
      <c r="E210" s="47"/>
      <c r="F210" s="48"/>
      <c r="G210" s="49"/>
      <c r="H210" s="28" t="str">
        <f t="shared" si="15"/>
        <v/>
      </c>
      <c r="I210" s="49"/>
      <c r="J210" s="28" t="str">
        <f t="shared" si="16"/>
        <v/>
      </c>
      <c r="K210" s="35" t="str">
        <f t="shared" si="17"/>
        <v/>
      </c>
      <c r="M210" t="str">
        <f t="shared" si="14"/>
        <v/>
      </c>
    </row>
    <row r="211" spans="2:13" ht="21" customHeight="1" x14ac:dyDescent="0.25">
      <c r="B211" s="45"/>
      <c r="C211" s="46"/>
      <c r="D211" s="46"/>
      <c r="E211" s="47"/>
      <c r="F211" s="48"/>
      <c r="G211" s="49"/>
      <c r="H211" s="28" t="str">
        <f t="shared" si="15"/>
        <v/>
      </c>
      <c r="I211" s="49"/>
      <c r="J211" s="28" t="str">
        <f t="shared" si="16"/>
        <v/>
      </c>
      <c r="K211" s="35" t="str">
        <f t="shared" si="17"/>
        <v/>
      </c>
      <c r="M211" t="str">
        <f t="shared" si="14"/>
        <v/>
      </c>
    </row>
    <row r="212" spans="2:13" ht="21" customHeight="1" x14ac:dyDescent="0.25">
      <c r="B212" s="45"/>
      <c r="C212" s="46"/>
      <c r="D212" s="46"/>
      <c r="E212" s="47"/>
      <c r="F212" s="48"/>
      <c r="G212" s="49"/>
      <c r="H212" s="28" t="str">
        <f t="shared" si="15"/>
        <v/>
      </c>
      <c r="I212" s="49"/>
      <c r="J212" s="28" t="str">
        <f t="shared" si="16"/>
        <v/>
      </c>
      <c r="K212" s="35" t="str">
        <f t="shared" si="17"/>
        <v/>
      </c>
      <c r="M212" t="str">
        <f t="shared" si="14"/>
        <v/>
      </c>
    </row>
    <row r="213" spans="2:13" ht="21" customHeight="1" x14ac:dyDescent="0.25">
      <c r="B213" s="45"/>
      <c r="C213" s="46"/>
      <c r="D213" s="46"/>
      <c r="E213" s="47"/>
      <c r="F213" s="48"/>
      <c r="G213" s="49"/>
      <c r="H213" s="28" t="str">
        <f t="shared" si="15"/>
        <v/>
      </c>
      <c r="I213" s="49"/>
      <c r="J213" s="28" t="str">
        <f t="shared" si="16"/>
        <v/>
      </c>
      <c r="K213" s="35" t="str">
        <f t="shared" si="17"/>
        <v/>
      </c>
      <c r="M213" t="str">
        <f t="shared" si="14"/>
        <v/>
      </c>
    </row>
    <row r="214" spans="2:13" ht="21" customHeight="1" x14ac:dyDescent="0.25">
      <c r="B214" s="45"/>
      <c r="C214" s="46"/>
      <c r="D214" s="46"/>
      <c r="E214" s="47"/>
      <c r="F214" s="48"/>
      <c r="G214" s="49"/>
      <c r="H214" s="28" t="str">
        <f t="shared" si="15"/>
        <v/>
      </c>
      <c r="I214" s="49"/>
      <c r="J214" s="28" t="str">
        <f t="shared" si="16"/>
        <v/>
      </c>
      <c r="K214" s="35" t="str">
        <f t="shared" si="17"/>
        <v/>
      </c>
      <c r="M214" t="str">
        <f t="shared" si="14"/>
        <v/>
      </c>
    </row>
    <row r="215" spans="2:13" ht="21" customHeight="1" x14ac:dyDescent="0.25">
      <c r="B215" s="45"/>
      <c r="C215" s="46"/>
      <c r="D215" s="46"/>
      <c r="E215" s="47"/>
      <c r="F215" s="48"/>
      <c r="G215" s="49"/>
      <c r="H215" s="28" t="str">
        <f t="shared" si="15"/>
        <v/>
      </c>
      <c r="I215" s="49"/>
      <c r="J215" s="28" t="str">
        <f t="shared" si="16"/>
        <v/>
      </c>
      <c r="K215" s="35" t="str">
        <f t="shared" si="17"/>
        <v/>
      </c>
      <c r="M215" t="str">
        <f t="shared" si="14"/>
        <v/>
      </c>
    </row>
    <row r="216" spans="2:13" ht="21" customHeight="1" x14ac:dyDescent="0.25">
      <c r="B216" s="45"/>
      <c r="C216" s="46"/>
      <c r="D216" s="46"/>
      <c r="E216" s="47"/>
      <c r="F216" s="48"/>
      <c r="G216" s="49"/>
      <c r="H216" s="28" t="str">
        <f t="shared" si="15"/>
        <v/>
      </c>
      <c r="I216" s="49"/>
      <c r="J216" s="28" t="str">
        <f t="shared" si="16"/>
        <v/>
      </c>
      <c r="K216" s="35" t="str">
        <f t="shared" si="17"/>
        <v/>
      </c>
      <c r="M216" t="str">
        <f t="shared" si="14"/>
        <v/>
      </c>
    </row>
    <row r="217" spans="2:13" ht="21" customHeight="1" x14ac:dyDescent="0.25">
      <c r="B217" s="45"/>
      <c r="C217" s="46"/>
      <c r="D217" s="46"/>
      <c r="E217" s="47"/>
      <c r="F217" s="48"/>
      <c r="G217" s="49"/>
      <c r="H217" s="28" t="str">
        <f t="shared" si="15"/>
        <v/>
      </c>
      <c r="I217" s="49"/>
      <c r="J217" s="28" t="str">
        <f t="shared" si="16"/>
        <v/>
      </c>
      <c r="K217" s="35" t="str">
        <f t="shared" si="17"/>
        <v/>
      </c>
      <c r="M217" t="str">
        <f t="shared" si="14"/>
        <v/>
      </c>
    </row>
    <row r="218" spans="2:13" ht="21" customHeight="1" x14ac:dyDescent="0.25">
      <c r="B218" s="45"/>
      <c r="C218" s="46"/>
      <c r="D218" s="46"/>
      <c r="E218" s="47"/>
      <c r="F218" s="48"/>
      <c r="G218" s="49"/>
      <c r="H218" s="28" t="str">
        <f t="shared" si="15"/>
        <v/>
      </c>
      <c r="I218" s="49"/>
      <c r="J218" s="28" t="str">
        <f t="shared" si="16"/>
        <v/>
      </c>
      <c r="K218" s="35" t="str">
        <f t="shared" si="17"/>
        <v/>
      </c>
      <c r="M218" t="str">
        <f t="shared" si="14"/>
        <v/>
      </c>
    </row>
    <row r="219" spans="2:13" ht="21" customHeight="1" x14ac:dyDescent="0.25">
      <c r="B219" s="45"/>
      <c r="C219" s="46"/>
      <c r="D219" s="46"/>
      <c r="E219" s="47"/>
      <c r="F219" s="48"/>
      <c r="G219" s="49"/>
      <c r="H219" s="28" t="str">
        <f t="shared" si="15"/>
        <v/>
      </c>
      <c r="I219" s="49"/>
      <c r="J219" s="28" t="str">
        <f t="shared" si="16"/>
        <v/>
      </c>
      <c r="K219" s="35" t="str">
        <f t="shared" si="17"/>
        <v/>
      </c>
      <c r="M219" t="str">
        <f t="shared" si="14"/>
        <v/>
      </c>
    </row>
    <row r="220" spans="2:13" ht="21" customHeight="1" x14ac:dyDescent="0.25">
      <c r="B220" s="45"/>
      <c r="C220" s="46"/>
      <c r="D220" s="46"/>
      <c r="E220" s="47"/>
      <c r="F220" s="48"/>
      <c r="G220" s="49"/>
      <c r="H220" s="28" t="str">
        <f t="shared" si="15"/>
        <v/>
      </c>
      <c r="I220" s="49"/>
      <c r="J220" s="28" t="str">
        <f t="shared" si="16"/>
        <v/>
      </c>
      <c r="K220" s="35" t="str">
        <f t="shared" si="17"/>
        <v/>
      </c>
      <c r="M220" t="str">
        <f t="shared" si="14"/>
        <v/>
      </c>
    </row>
    <row r="221" spans="2:13" ht="21" customHeight="1" x14ac:dyDescent="0.25">
      <c r="B221" s="45"/>
      <c r="C221" s="46"/>
      <c r="D221" s="46"/>
      <c r="E221" s="47"/>
      <c r="F221" s="48"/>
      <c r="G221" s="49"/>
      <c r="H221" s="28" t="str">
        <f t="shared" si="15"/>
        <v/>
      </c>
      <c r="I221" s="49"/>
      <c r="J221" s="28" t="str">
        <f t="shared" si="16"/>
        <v/>
      </c>
      <c r="K221" s="35" t="str">
        <f t="shared" si="17"/>
        <v/>
      </c>
      <c r="M221" t="str">
        <f t="shared" si="14"/>
        <v/>
      </c>
    </row>
    <row r="222" spans="2:13" ht="21" customHeight="1" x14ac:dyDescent="0.25">
      <c r="B222" s="45"/>
      <c r="C222" s="46"/>
      <c r="D222" s="46"/>
      <c r="E222" s="47"/>
      <c r="F222" s="48"/>
      <c r="G222" s="49"/>
      <c r="H222" s="28" t="str">
        <f t="shared" si="15"/>
        <v/>
      </c>
      <c r="I222" s="49"/>
      <c r="J222" s="28" t="str">
        <f t="shared" si="16"/>
        <v/>
      </c>
      <c r="K222" s="35" t="str">
        <f t="shared" si="17"/>
        <v/>
      </c>
      <c r="M222" t="str">
        <f t="shared" si="14"/>
        <v/>
      </c>
    </row>
    <row r="223" spans="2:13" ht="21" customHeight="1" x14ac:dyDescent="0.25">
      <c r="B223" s="45"/>
      <c r="C223" s="46"/>
      <c r="D223" s="46"/>
      <c r="E223" s="47"/>
      <c r="F223" s="48"/>
      <c r="G223" s="49"/>
      <c r="H223" s="28" t="str">
        <f t="shared" si="15"/>
        <v/>
      </c>
      <c r="I223" s="49"/>
      <c r="J223" s="28" t="str">
        <f t="shared" si="16"/>
        <v/>
      </c>
      <c r="K223" s="35" t="str">
        <f t="shared" si="17"/>
        <v/>
      </c>
      <c r="M223" t="str">
        <f t="shared" si="14"/>
        <v/>
      </c>
    </row>
    <row r="224" spans="2:13" ht="21" customHeight="1" x14ac:dyDescent="0.25">
      <c r="B224" s="45"/>
      <c r="C224" s="46"/>
      <c r="D224" s="46"/>
      <c r="E224" s="47"/>
      <c r="F224" s="48"/>
      <c r="G224" s="49"/>
      <c r="H224" s="28" t="str">
        <f t="shared" si="15"/>
        <v/>
      </c>
      <c r="I224" s="49"/>
      <c r="J224" s="28" t="str">
        <f t="shared" si="16"/>
        <v/>
      </c>
      <c r="K224" s="35" t="str">
        <f t="shared" si="17"/>
        <v/>
      </c>
      <c r="M224" t="str">
        <f t="shared" si="14"/>
        <v/>
      </c>
    </row>
    <row r="225" spans="2:13" ht="21" customHeight="1" x14ac:dyDescent="0.25">
      <c r="B225" s="45"/>
      <c r="C225" s="46"/>
      <c r="D225" s="46"/>
      <c r="E225" s="47"/>
      <c r="F225" s="48"/>
      <c r="G225" s="49"/>
      <c r="H225" s="28" t="str">
        <f t="shared" si="15"/>
        <v/>
      </c>
      <c r="I225" s="49"/>
      <c r="J225" s="28" t="str">
        <f t="shared" si="16"/>
        <v/>
      </c>
      <c r="K225" s="35" t="str">
        <f t="shared" si="17"/>
        <v/>
      </c>
      <c r="M225" t="str">
        <f t="shared" si="14"/>
        <v/>
      </c>
    </row>
    <row r="226" spans="2:13" ht="21" customHeight="1" x14ac:dyDescent="0.25">
      <c r="B226" s="45"/>
      <c r="C226" s="46"/>
      <c r="D226" s="46"/>
      <c r="E226" s="47"/>
      <c r="F226" s="48"/>
      <c r="G226" s="49"/>
      <c r="H226" s="28" t="str">
        <f t="shared" si="15"/>
        <v/>
      </c>
      <c r="I226" s="49"/>
      <c r="J226" s="28" t="str">
        <f t="shared" si="16"/>
        <v/>
      </c>
      <c r="K226" s="35" t="str">
        <f t="shared" si="17"/>
        <v/>
      </c>
      <c r="M226" t="str">
        <f t="shared" si="14"/>
        <v/>
      </c>
    </row>
    <row r="227" spans="2:13" ht="21" customHeight="1" x14ac:dyDescent="0.25">
      <c r="B227" s="45"/>
      <c r="C227" s="46"/>
      <c r="D227" s="46"/>
      <c r="E227" s="47"/>
      <c r="F227" s="48"/>
      <c r="G227" s="49"/>
      <c r="H227" s="28" t="str">
        <f t="shared" si="15"/>
        <v/>
      </c>
      <c r="I227" s="49"/>
      <c r="J227" s="28" t="str">
        <f t="shared" si="16"/>
        <v/>
      </c>
      <c r="K227" s="35" t="str">
        <f t="shared" si="17"/>
        <v/>
      </c>
      <c r="M227" t="str">
        <f t="shared" si="14"/>
        <v/>
      </c>
    </row>
    <row r="228" spans="2:13" ht="21" customHeight="1" x14ac:dyDescent="0.25">
      <c r="B228" s="45"/>
      <c r="C228" s="46"/>
      <c r="D228" s="46"/>
      <c r="E228" s="47"/>
      <c r="F228" s="48"/>
      <c r="G228" s="49"/>
      <c r="H228" s="28" t="str">
        <f t="shared" si="15"/>
        <v/>
      </c>
      <c r="I228" s="49"/>
      <c r="J228" s="28" t="str">
        <f t="shared" si="16"/>
        <v/>
      </c>
      <c r="K228" s="35" t="str">
        <f t="shared" si="17"/>
        <v/>
      </c>
      <c r="M228" t="str">
        <f t="shared" si="14"/>
        <v/>
      </c>
    </row>
    <row r="229" spans="2:13" ht="21" customHeight="1" x14ac:dyDescent="0.25">
      <c r="B229" s="45"/>
      <c r="C229" s="46"/>
      <c r="D229" s="46"/>
      <c r="E229" s="47"/>
      <c r="F229" s="48"/>
      <c r="G229" s="49"/>
      <c r="H229" s="28" t="str">
        <f t="shared" si="15"/>
        <v/>
      </c>
      <c r="I229" s="49"/>
      <c r="J229" s="28" t="str">
        <f t="shared" si="16"/>
        <v/>
      </c>
      <c r="K229" s="35" t="str">
        <f t="shared" si="17"/>
        <v/>
      </c>
      <c r="M229" t="str">
        <f t="shared" si="14"/>
        <v/>
      </c>
    </row>
    <row r="230" spans="2:13" ht="21" customHeight="1" x14ac:dyDescent="0.25">
      <c r="B230" s="45"/>
      <c r="C230" s="46"/>
      <c r="D230" s="46"/>
      <c r="E230" s="47"/>
      <c r="F230" s="48"/>
      <c r="G230" s="49"/>
      <c r="H230" s="28" t="str">
        <f t="shared" si="15"/>
        <v/>
      </c>
      <c r="I230" s="49"/>
      <c r="J230" s="28" t="str">
        <f t="shared" si="16"/>
        <v/>
      </c>
      <c r="K230" s="35" t="str">
        <f t="shared" si="17"/>
        <v/>
      </c>
      <c r="M230" t="str">
        <f t="shared" si="14"/>
        <v/>
      </c>
    </row>
    <row r="231" spans="2:13" ht="21" customHeight="1" x14ac:dyDescent="0.25">
      <c r="B231" s="45"/>
      <c r="C231" s="46"/>
      <c r="D231" s="46"/>
      <c r="E231" s="47"/>
      <c r="F231" s="48"/>
      <c r="G231" s="49"/>
      <c r="H231" s="28" t="str">
        <f t="shared" si="15"/>
        <v/>
      </c>
      <c r="I231" s="49"/>
      <c r="J231" s="28" t="str">
        <f t="shared" si="16"/>
        <v/>
      </c>
      <c r="K231" s="35" t="str">
        <f t="shared" si="17"/>
        <v/>
      </c>
      <c r="M231" t="str">
        <f t="shared" si="14"/>
        <v/>
      </c>
    </row>
    <row r="232" spans="2:13" ht="21" customHeight="1" x14ac:dyDescent="0.25">
      <c r="B232" s="45"/>
      <c r="C232" s="46"/>
      <c r="D232" s="46"/>
      <c r="E232" s="47"/>
      <c r="F232" s="48"/>
      <c r="G232" s="49"/>
      <c r="H232" s="28" t="str">
        <f t="shared" si="15"/>
        <v/>
      </c>
      <c r="I232" s="49"/>
      <c r="J232" s="28" t="str">
        <f t="shared" si="16"/>
        <v/>
      </c>
      <c r="K232" s="35" t="str">
        <f t="shared" si="17"/>
        <v/>
      </c>
      <c r="M232" t="str">
        <f t="shared" si="14"/>
        <v/>
      </c>
    </row>
    <row r="233" spans="2:13" ht="21" customHeight="1" x14ac:dyDescent="0.25">
      <c r="B233" s="45"/>
      <c r="C233" s="46"/>
      <c r="D233" s="46"/>
      <c r="E233" s="47"/>
      <c r="F233" s="48"/>
      <c r="G233" s="49"/>
      <c r="H233" s="28" t="str">
        <f t="shared" si="15"/>
        <v/>
      </c>
      <c r="I233" s="49"/>
      <c r="J233" s="28" t="str">
        <f t="shared" si="16"/>
        <v/>
      </c>
      <c r="K233" s="35" t="str">
        <f t="shared" si="17"/>
        <v/>
      </c>
      <c r="M233" t="str">
        <f t="shared" si="14"/>
        <v/>
      </c>
    </row>
    <row r="234" spans="2:13" ht="21" customHeight="1" x14ac:dyDescent="0.25">
      <c r="B234" s="45"/>
      <c r="C234" s="46"/>
      <c r="D234" s="46"/>
      <c r="E234" s="47"/>
      <c r="F234" s="48"/>
      <c r="G234" s="49"/>
      <c r="H234" s="28" t="str">
        <f t="shared" si="15"/>
        <v/>
      </c>
      <c r="I234" s="49"/>
      <c r="J234" s="28" t="str">
        <f t="shared" si="16"/>
        <v/>
      </c>
      <c r="K234" s="35" t="str">
        <f t="shared" si="17"/>
        <v/>
      </c>
      <c r="M234" t="str">
        <f t="shared" si="14"/>
        <v/>
      </c>
    </row>
    <row r="235" spans="2:13" ht="21" customHeight="1" x14ac:dyDescent="0.25">
      <c r="B235" s="45"/>
      <c r="C235" s="46"/>
      <c r="D235" s="46"/>
      <c r="E235" s="47"/>
      <c r="F235" s="48"/>
      <c r="G235" s="49"/>
      <c r="H235" s="28" t="str">
        <f t="shared" si="15"/>
        <v/>
      </c>
      <c r="I235" s="49"/>
      <c r="J235" s="28" t="str">
        <f t="shared" si="16"/>
        <v/>
      </c>
      <c r="K235" s="35" t="str">
        <f t="shared" si="17"/>
        <v/>
      </c>
      <c r="M235" t="str">
        <f t="shared" si="14"/>
        <v/>
      </c>
    </row>
    <row r="236" spans="2:13" ht="21" customHeight="1" x14ac:dyDescent="0.25">
      <c r="B236" s="45"/>
      <c r="C236" s="46"/>
      <c r="D236" s="46"/>
      <c r="E236" s="47"/>
      <c r="F236" s="48"/>
      <c r="G236" s="49"/>
      <c r="H236" s="28" t="str">
        <f t="shared" si="15"/>
        <v/>
      </c>
      <c r="I236" s="49"/>
      <c r="J236" s="28" t="str">
        <f t="shared" si="16"/>
        <v/>
      </c>
      <c r="K236" s="35" t="str">
        <f t="shared" si="17"/>
        <v/>
      </c>
      <c r="M236" t="str">
        <f t="shared" si="14"/>
        <v/>
      </c>
    </row>
    <row r="237" spans="2:13" ht="21" customHeight="1" x14ac:dyDescent="0.25">
      <c r="B237" s="45"/>
      <c r="C237" s="46"/>
      <c r="D237" s="46"/>
      <c r="E237" s="47"/>
      <c r="F237" s="48"/>
      <c r="G237" s="49"/>
      <c r="H237" s="28" t="str">
        <f t="shared" si="15"/>
        <v/>
      </c>
      <c r="I237" s="49"/>
      <c r="J237" s="28" t="str">
        <f t="shared" si="16"/>
        <v/>
      </c>
      <c r="K237" s="35" t="str">
        <f t="shared" si="17"/>
        <v/>
      </c>
      <c r="M237" t="str">
        <f t="shared" si="14"/>
        <v/>
      </c>
    </row>
    <row r="238" spans="2:13" ht="21" customHeight="1" x14ac:dyDescent="0.25">
      <c r="B238" s="45"/>
      <c r="C238" s="46"/>
      <c r="D238" s="46"/>
      <c r="E238" s="47"/>
      <c r="F238" s="48"/>
      <c r="G238" s="49"/>
      <c r="H238" s="28" t="str">
        <f t="shared" si="15"/>
        <v/>
      </c>
      <c r="I238" s="49"/>
      <c r="J238" s="28" t="str">
        <f t="shared" si="16"/>
        <v/>
      </c>
      <c r="K238" s="35" t="str">
        <f t="shared" si="17"/>
        <v/>
      </c>
      <c r="M238" t="str">
        <f t="shared" si="14"/>
        <v/>
      </c>
    </row>
    <row r="239" spans="2:13" ht="21" customHeight="1" x14ac:dyDescent="0.25">
      <c r="B239" s="45"/>
      <c r="C239" s="46"/>
      <c r="D239" s="46"/>
      <c r="E239" s="47"/>
      <c r="F239" s="48"/>
      <c r="G239" s="49"/>
      <c r="H239" s="28" t="str">
        <f t="shared" si="15"/>
        <v/>
      </c>
      <c r="I239" s="49"/>
      <c r="J239" s="28" t="str">
        <f t="shared" si="16"/>
        <v/>
      </c>
      <c r="K239" s="35" t="str">
        <f t="shared" si="17"/>
        <v/>
      </c>
      <c r="M239" t="str">
        <f t="shared" si="14"/>
        <v/>
      </c>
    </row>
    <row r="240" spans="2:13" ht="21" customHeight="1" x14ac:dyDescent="0.25">
      <c r="B240" s="45"/>
      <c r="C240" s="46"/>
      <c r="D240" s="46"/>
      <c r="E240" s="47"/>
      <c r="F240" s="48"/>
      <c r="G240" s="49"/>
      <c r="H240" s="28" t="str">
        <f t="shared" si="15"/>
        <v/>
      </c>
      <c r="I240" s="49"/>
      <c r="J240" s="28" t="str">
        <f t="shared" si="16"/>
        <v/>
      </c>
      <c r="K240" s="35" t="str">
        <f t="shared" si="17"/>
        <v/>
      </c>
      <c r="M240" t="str">
        <f t="shared" si="14"/>
        <v/>
      </c>
    </row>
    <row r="241" spans="2:13" ht="21" customHeight="1" x14ac:dyDescent="0.25">
      <c r="B241" s="45"/>
      <c r="C241" s="46"/>
      <c r="D241" s="46"/>
      <c r="E241" s="47"/>
      <c r="F241" s="48"/>
      <c r="G241" s="49"/>
      <c r="H241" s="28" t="str">
        <f t="shared" si="15"/>
        <v/>
      </c>
      <c r="I241" s="49"/>
      <c r="J241" s="28" t="str">
        <f t="shared" si="16"/>
        <v/>
      </c>
      <c r="K241" s="35" t="str">
        <f t="shared" si="17"/>
        <v/>
      </c>
      <c r="M241" t="str">
        <f t="shared" si="14"/>
        <v/>
      </c>
    </row>
    <row r="242" spans="2:13" ht="21" customHeight="1" x14ac:dyDescent="0.25">
      <c r="B242" s="45"/>
      <c r="C242" s="46"/>
      <c r="D242" s="46"/>
      <c r="E242" s="47"/>
      <c r="F242" s="48"/>
      <c r="G242" s="49"/>
      <c r="H242" s="28" t="str">
        <f t="shared" si="15"/>
        <v/>
      </c>
      <c r="I242" s="49"/>
      <c r="J242" s="28" t="str">
        <f t="shared" si="16"/>
        <v/>
      </c>
      <c r="K242" s="35" t="str">
        <f t="shared" si="17"/>
        <v/>
      </c>
      <c r="M242" t="str">
        <f t="shared" si="14"/>
        <v/>
      </c>
    </row>
    <row r="243" spans="2:13" ht="21" customHeight="1" x14ac:dyDescent="0.25">
      <c r="B243" s="45"/>
      <c r="C243" s="46"/>
      <c r="D243" s="46"/>
      <c r="E243" s="47"/>
      <c r="F243" s="48"/>
      <c r="G243" s="49"/>
      <c r="H243" s="28" t="str">
        <f t="shared" si="15"/>
        <v/>
      </c>
      <c r="I243" s="49"/>
      <c r="J243" s="28" t="str">
        <f t="shared" si="16"/>
        <v/>
      </c>
      <c r="K243" s="35" t="str">
        <f t="shared" si="17"/>
        <v/>
      </c>
      <c r="M243" t="str">
        <f t="shared" si="14"/>
        <v/>
      </c>
    </row>
    <row r="244" spans="2:13" ht="21" customHeight="1" x14ac:dyDescent="0.25">
      <c r="B244" s="45"/>
      <c r="C244" s="46"/>
      <c r="D244" s="46"/>
      <c r="E244" s="47"/>
      <c r="F244" s="48"/>
      <c r="G244" s="49"/>
      <c r="H244" s="28" t="str">
        <f t="shared" si="15"/>
        <v/>
      </c>
      <c r="I244" s="49"/>
      <c r="J244" s="28" t="str">
        <f t="shared" si="16"/>
        <v/>
      </c>
      <c r="K244" s="35" t="str">
        <f t="shared" si="17"/>
        <v/>
      </c>
      <c r="M244" t="str">
        <f t="shared" si="14"/>
        <v/>
      </c>
    </row>
    <row r="245" spans="2:13" ht="21" customHeight="1" x14ac:dyDescent="0.25">
      <c r="B245" s="45"/>
      <c r="C245" s="46"/>
      <c r="D245" s="46"/>
      <c r="E245" s="47"/>
      <c r="F245" s="48"/>
      <c r="G245" s="49"/>
      <c r="H245" s="28" t="str">
        <f t="shared" si="15"/>
        <v/>
      </c>
      <c r="I245" s="49"/>
      <c r="J245" s="28" t="str">
        <f t="shared" si="16"/>
        <v/>
      </c>
      <c r="K245" s="35" t="str">
        <f t="shared" si="17"/>
        <v/>
      </c>
      <c r="M245" t="str">
        <f t="shared" si="14"/>
        <v/>
      </c>
    </row>
    <row r="246" spans="2:13" ht="21" customHeight="1" x14ac:dyDescent="0.25">
      <c r="B246" s="45"/>
      <c r="C246" s="46"/>
      <c r="D246" s="46"/>
      <c r="E246" s="47"/>
      <c r="F246" s="48"/>
      <c r="G246" s="49"/>
      <c r="H246" s="28" t="str">
        <f t="shared" si="15"/>
        <v/>
      </c>
      <c r="I246" s="49"/>
      <c r="J246" s="28" t="str">
        <f t="shared" si="16"/>
        <v/>
      </c>
      <c r="K246" s="35" t="str">
        <f t="shared" si="17"/>
        <v/>
      </c>
      <c r="M246" t="str">
        <f t="shared" si="14"/>
        <v/>
      </c>
    </row>
    <row r="247" spans="2:13" ht="21" customHeight="1" x14ac:dyDescent="0.25">
      <c r="B247" s="45"/>
      <c r="C247" s="46"/>
      <c r="D247" s="46"/>
      <c r="E247" s="47"/>
      <c r="F247" s="48"/>
      <c r="G247" s="49"/>
      <c r="H247" s="28" t="str">
        <f t="shared" si="15"/>
        <v/>
      </c>
      <c r="I247" s="49"/>
      <c r="J247" s="28" t="str">
        <f t="shared" si="16"/>
        <v/>
      </c>
      <c r="K247" s="35" t="str">
        <f t="shared" si="17"/>
        <v/>
      </c>
      <c r="M247" t="str">
        <f t="shared" si="14"/>
        <v/>
      </c>
    </row>
    <row r="248" spans="2:13" ht="21" customHeight="1" x14ac:dyDescent="0.25">
      <c r="B248" s="45"/>
      <c r="C248" s="46"/>
      <c r="D248" s="46"/>
      <c r="E248" s="47"/>
      <c r="F248" s="48"/>
      <c r="G248" s="49"/>
      <c r="H248" s="28" t="str">
        <f t="shared" si="15"/>
        <v/>
      </c>
      <c r="I248" s="49"/>
      <c r="J248" s="28" t="str">
        <f t="shared" si="16"/>
        <v/>
      </c>
      <c r="K248" s="35" t="str">
        <f t="shared" si="17"/>
        <v/>
      </c>
      <c r="M248" t="str">
        <f t="shared" si="14"/>
        <v/>
      </c>
    </row>
    <row r="249" spans="2:13" ht="21" customHeight="1" x14ac:dyDescent="0.25">
      <c r="B249" s="45"/>
      <c r="C249" s="46"/>
      <c r="D249" s="46"/>
      <c r="E249" s="47"/>
      <c r="F249" s="48"/>
      <c r="G249" s="49"/>
      <c r="H249" s="28" t="str">
        <f t="shared" si="15"/>
        <v/>
      </c>
      <c r="I249" s="49"/>
      <c r="J249" s="28" t="str">
        <f t="shared" si="16"/>
        <v/>
      </c>
      <c r="K249" s="35" t="str">
        <f t="shared" si="17"/>
        <v/>
      </c>
      <c r="M249" t="str">
        <f t="shared" si="14"/>
        <v/>
      </c>
    </row>
    <row r="250" spans="2:13" ht="21" customHeight="1" x14ac:dyDescent="0.25">
      <c r="B250" s="45"/>
      <c r="C250" s="46"/>
      <c r="D250" s="46"/>
      <c r="E250" s="47"/>
      <c r="F250" s="48"/>
      <c r="G250" s="49"/>
      <c r="H250" s="28" t="str">
        <f t="shared" si="15"/>
        <v/>
      </c>
      <c r="I250" s="49"/>
      <c r="J250" s="28" t="str">
        <f t="shared" si="16"/>
        <v/>
      </c>
      <c r="K250" s="35" t="str">
        <f t="shared" si="17"/>
        <v/>
      </c>
      <c r="M250" t="str">
        <f t="shared" si="14"/>
        <v/>
      </c>
    </row>
    <row r="251" spans="2:13" ht="21" customHeight="1" x14ac:dyDescent="0.25">
      <c r="B251" s="45"/>
      <c r="C251" s="46"/>
      <c r="D251" s="46"/>
      <c r="E251" s="47"/>
      <c r="F251" s="48"/>
      <c r="G251" s="49"/>
      <c r="H251" s="28" t="str">
        <f t="shared" si="15"/>
        <v/>
      </c>
      <c r="I251" s="49"/>
      <c r="J251" s="28" t="str">
        <f t="shared" si="16"/>
        <v/>
      </c>
      <c r="K251" s="35" t="str">
        <f t="shared" si="17"/>
        <v/>
      </c>
      <c r="M251" t="str">
        <f t="shared" si="14"/>
        <v/>
      </c>
    </row>
    <row r="252" spans="2:13" ht="21" customHeight="1" x14ac:dyDescent="0.25">
      <c r="B252" s="45"/>
      <c r="C252" s="46"/>
      <c r="D252" s="46"/>
      <c r="E252" s="47"/>
      <c r="F252" s="48"/>
      <c r="G252" s="49"/>
      <c r="H252" s="28" t="str">
        <f t="shared" si="15"/>
        <v/>
      </c>
      <c r="I252" s="49"/>
      <c r="J252" s="28" t="str">
        <f t="shared" si="16"/>
        <v/>
      </c>
      <c r="K252" s="35" t="str">
        <f t="shared" si="17"/>
        <v/>
      </c>
      <c r="M252" t="str">
        <f t="shared" si="14"/>
        <v/>
      </c>
    </row>
    <row r="253" spans="2:13" ht="21" customHeight="1" x14ac:dyDescent="0.25">
      <c r="B253" s="45"/>
      <c r="C253" s="46"/>
      <c r="D253" s="46"/>
      <c r="E253" s="47"/>
      <c r="F253" s="48"/>
      <c r="G253" s="49"/>
      <c r="H253" s="28" t="str">
        <f t="shared" si="15"/>
        <v/>
      </c>
      <c r="I253" s="49"/>
      <c r="J253" s="28" t="str">
        <f t="shared" si="16"/>
        <v/>
      </c>
      <c r="K253" s="35" t="str">
        <f t="shared" si="17"/>
        <v/>
      </c>
      <c r="M253" t="str">
        <f t="shared" si="14"/>
        <v/>
      </c>
    </row>
    <row r="254" spans="2:13" ht="21" customHeight="1" x14ac:dyDescent="0.25">
      <c r="B254" s="45"/>
      <c r="C254" s="46"/>
      <c r="D254" s="46"/>
      <c r="E254" s="47"/>
      <c r="F254" s="48"/>
      <c r="G254" s="49"/>
      <c r="H254" s="28" t="str">
        <f t="shared" si="15"/>
        <v/>
      </c>
      <c r="I254" s="49"/>
      <c r="J254" s="28" t="str">
        <f t="shared" si="16"/>
        <v/>
      </c>
      <c r="K254" s="35" t="str">
        <f t="shared" si="17"/>
        <v/>
      </c>
      <c r="M254" t="str">
        <f t="shared" si="14"/>
        <v/>
      </c>
    </row>
    <row r="255" spans="2:13" ht="21" customHeight="1" x14ac:dyDescent="0.25">
      <c r="B255" s="45"/>
      <c r="C255" s="46"/>
      <c r="D255" s="46"/>
      <c r="E255" s="47"/>
      <c r="F255" s="48"/>
      <c r="G255" s="49"/>
      <c r="H255" s="28" t="str">
        <f t="shared" si="15"/>
        <v/>
      </c>
      <c r="I255" s="49"/>
      <c r="J255" s="28" t="str">
        <f t="shared" si="16"/>
        <v/>
      </c>
      <c r="K255" s="35" t="str">
        <f t="shared" si="17"/>
        <v/>
      </c>
      <c r="M255" t="str">
        <f t="shared" si="14"/>
        <v/>
      </c>
    </row>
    <row r="256" spans="2:13" ht="21" customHeight="1" x14ac:dyDescent="0.25">
      <c r="B256" s="45"/>
      <c r="C256" s="46"/>
      <c r="D256" s="46"/>
      <c r="E256" s="47"/>
      <c r="F256" s="48"/>
      <c r="G256" s="49"/>
      <c r="H256" s="28" t="str">
        <f t="shared" si="15"/>
        <v/>
      </c>
      <c r="I256" s="49"/>
      <c r="J256" s="28" t="str">
        <f t="shared" si="16"/>
        <v/>
      </c>
      <c r="K256" s="35" t="str">
        <f t="shared" si="17"/>
        <v/>
      </c>
      <c r="M256" t="str">
        <f t="shared" si="14"/>
        <v/>
      </c>
    </row>
    <row r="257" spans="2:13" ht="21" customHeight="1" x14ac:dyDescent="0.25">
      <c r="B257" s="45"/>
      <c r="C257" s="46"/>
      <c r="D257" s="46"/>
      <c r="E257" s="47"/>
      <c r="F257" s="48"/>
      <c r="G257" s="49"/>
      <c r="H257" s="28" t="str">
        <f t="shared" si="15"/>
        <v/>
      </c>
      <c r="I257" s="49"/>
      <c r="J257" s="28" t="str">
        <f t="shared" si="16"/>
        <v/>
      </c>
      <c r="K257" s="35" t="str">
        <f t="shared" si="17"/>
        <v/>
      </c>
      <c r="M257" t="str">
        <f t="shared" si="14"/>
        <v/>
      </c>
    </row>
    <row r="258" spans="2:13" ht="21" customHeight="1" x14ac:dyDescent="0.25">
      <c r="B258" s="45"/>
      <c r="C258" s="46"/>
      <c r="D258" s="46"/>
      <c r="E258" s="47"/>
      <c r="F258" s="48"/>
      <c r="G258" s="49"/>
      <c r="H258" s="28" t="str">
        <f t="shared" si="15"/>
        <v/>
      </c>
      <c r="I258" s="49"/>
      <c r="J258" s="28" t="str">
        <f t="shared" si="16"/>
        <v/>
      </c>
      <c r="K258" s="35" t="str">
        <f t="shared" si="17"/>
        <v/>
      </c>
      <c r="M258" t="str">
        <f t="shared" si="14"/>
        <v/>
      </c>
    </row>
    <row r="259" spans="2:13" ht="21" customHeight="1" x14ac:dyDescent="0.25">
      <c r="B259" s="45"/>
      <c r="C259" s="46"/>
      <c r="D259" s="46"/>
      <c r="E259" s="47"/>
      <c r="F259" s="48"/>
      <c r="G259" s="49"/>
      <c r="H259" s="28" t="str">
        <f t="shared" si="15"/>
        <v/>
      </c>
      <c r="I259" s="49"/>
      <c r="J259" s="28" t="str">
        <f t="shared" si="16"/>
        <v/>
      </c>
      <c r="K259" s="35" t="str">
        <f t="shared" si="17"/>
        <v/>
      </c>
      <c r="M259" t="str">
        <f t="shared" si="14"/>
        <v/>
      </c>
    </row>
    <row r="260" spans="2:13" ht="21" customHeight="1" x14ac:dyDescent="0.25">
      <c r="B260" s="45"/>
      <c r="C260" s="46"/>
      <c r="D260" s="46"/>
      <c r="E260" s="47"/>
      <c r="F260" s="48"/>
      <c r="G260" s="49"/>
      <c r="H260" s="28" t="str">
        <f t="shared" si="15"/>
        <v/>
      </c>
      <c r="I260" s="49"/>
      <c r="J260" s="28" t="str">
        <f t="shared" si="16"/>
        <v/>
      </c>
      <c r="K260" s="35" t="str">
        <f t="shared" si="17"/>
        <v/>
      </c>
      <c r="M260" t="str">
        <f t="shared" si="14"/>
        <v/>
      </c>
    </row>
    <row r="261" spans="2:13" ht="21" customHeight="1" x14ac:dyDescent="0.25">
      <c r="B261" s="45"/>
      <c r="C261" s="46"/>
      <c r="D261" s="46"/>
      <c r="E261" s="47"/>
      <c r="F261" s="48"/>
      <c r="G261" s="49"/>
      <c r="H261" s="28" t="str">
        <f t="shared" si="15"/>
        <v/>
      </c>
      <c r="I261" s="49"/>
      <c r="J261" s="28" t="str">
        <f t="shared" si="16"/>
        <v/>
      </c>
      <c r="K261" s="35" t="str">
        <f t="shared" si="17"/>
        <v/>
      </c>
      <c r="M261" t="str">
        <f t="shared" si="14"/>
        <v/>
      </c>
    </row>
    <row r="262" spans="2:13" ht="21" customHeight="1" x14ac:dyDescent="0.25">
      <c r="B262" s="45"/>
      <c r="C262" s="46"/>
      <c r="D262" s="46"/>
      <c r="E262" s="47"/>
      <c r="F262" s="48"/>
      <c r="G262" s="49"/>
      <c r="H262" s="28" t="str">
        <f t="shared" si="15"/>
        <v/>
      </c>
      <c r="I262" s="49"/>
      <c r="J262" s="28" t="str">
        <f t="shared" si="16"/>
        <v/>
      </c>
      <c r="K262" s="35" t="str">
        <f t="shared" si="17"/>
        <v/>
      </c>
      <c r="M262" t="str">
        <f t="shared" si="14"/>
        <v/>
      </c>
    </row>
    <row r="263" spans="2:13" ht="21" customHeight="1" x14ac:dyDescent="0.25">
      <c r="B263" s="45"/>
      <c r="C263" s="46"/>
      <c r="D263" s="46"/>
      <c r="E263" s="47"/>
      <c r="F263" s="48"/>
      <c r="G263" s="49"/>
      <c r="H263" s="28" t="str">
        <f t="shared" si="15"/>
        <v/>
      </c>
      <c r="I263" s="49"/>
      <c r="J263" s="28" t="str">
        <f t="shared" si="16"/>
        <v/>
      </c>
      <c r="K263" s="35" t="str">
        <f t="shared" si="17"/>
        <v/>
      </c>
      <c r="M263" t="str">
        <f t="shared" si="14"/>
        <v/>
      </c>
    </row>
    <row r="264" spans="2:13" ht="21" customHeight="1" x14ac:dyDescent="0.25">
      <c r="B264" s="45"/>
      <c r="C264" s="46"/>
      <c r="D264" s="46"/>
      <c r="E264" s="47"/>
      <c r="F264" s="48"/>
      <c r="G264" s="49"/>
      <c r="H264" s="28" t="str">
        <f t="shared" si="15"/>
        <v/>
      </c>
      <c r="I264" s="49"/>
      <c r="J264" s="28" t="str">
        <f t="shared" si="16"/>
        <v/>
      </c>
      <c r="K264" s="35" t="str">
        <f t="shared" si="17"/>
        <v/>
      </c>
      <c r="M264" t="str">
        <f t="shared" ref="M264:M327" si="18">IF(K265="",K264,"0")</f>
        <v/>
      </c>
    </row>
    <row r="265" spans="2:13" ht="21" customHeight="1" x14ac:dyDescent="0.25">
      <c r="B265" s="45"/>
      <c r="C265" s="46"/>
      <c r="D265" s="46"/>
      <c r="E265" s="47"/>
      <c r="F265" s="48"/>
      <c r="G265" s="49"/>
      <c r="H265" s="28" t="str">
        <f t="shared" ref="H265:H328" si="19">IF(G265&lt;&gt;"",G265-G265/((100+F265)/100),"")</f>
        <v/>
      </c>
      <c r="I265" s="49"/>
      <c r="J265" s="28" t="str">
        <f t="shared" ref="J265:J328" si="20">IF(I265&lt;&gt;"",I265-I265/((100+F265)/100),"")</f>
        <v/>
      </c>
      <c r="K265" s="35" t="str">
        <f t="shared" ref="K265:K328" si="21">IF(C265&lt;&gt;0,IF(G265&gt;0,K264+G265,IF(I265&gt;=0,K264-I265,"")),"")</f>
        <v/>
      </c>
      <c r="M265" t="str">
        <f t="shared" si="18"/>
        <v/>
      </c>
    </row>
    <row r="266" spans="2:13" ht="21" customHeight="1" x14ac:dyDescent="0.25">
      <c r="B266" s="45"/>
      <c r="C266" s="46"/>
      <c r="D266" s="46"/>
      <c r="E266" s="47"/>
      <c r="F266" s="48"/>
      <c r="G266" s="49"/>
      <c r="H266" s="28" t="str">
        <f t="shared" si="19"/>
        <v/>
      </c>
      <c r="I266" s="49"/>
      <c r="J266" s="28" t="str">
        <f t="shared" si="20"/>
        <v/>
      </c>
      <c r="K266" s="35" t="str">
        <f t="shared" si="21"/>
        <v/>
      </c>
      <c r="M266" t="str">
        <f t="shared" si="18"/>
        <v/>
      </c>
    </row>
    <row r="267" spans="2:13" ht="21" customHeight="1" x14ac:dyDescent="0.25">
      <c r="B267" s="45"/>
      <c r="C267" s="46"/>
      <c r="D267" s="46"/>
      <c r="E267" s="47"/>
      <c r="F267" s="48"/>
      <c r="G267" s="49"/>
      <c r="H267" s="28" t="str">
        <f t="shared" si="19"/>
        <v/>
      </c>
      <c r="I267" s="49"/>
      <c r="J267" s="28" t="str">
        <f t="shared" si="20"/>
        <v/>
      </c>
      <c r="K267" s="35" t="str">
        <f t="shared" si="21"/>
        <v/>
      </c>
      <c r="M267" t="str">
        <f t="shared" si="18"/>
        <v/>
      </c>
    </row>
    <row r="268" spans="2:13" ht="21" customHeight="1" x14ac:dyDescent="0.25">
      <c r="B268" s="45"/>
      <c r="C268" s="46"/>
      <c r="D268" s="46"/>
      <c r="E268" s="47"/>
      <c r="F268" s="48"/>
      <c r="G268" s="49"/>
      <c r="H268" s="28" t="str">
        <f t="shared" si="19"/>
        <v/>
      </c>
      <c r="I268" s="49"/>
      <c r="J268" s="28" t="str">
        <f t="shared" si="20"/>
        <v/>
      </c>
      <c r="K268" s="35" t="str">
        <f t="shared" si="21"/>
        <v/>
      </c>
      <c r="M268" t="str">
        <f t="shared" si="18"/>
        <v/>
      </c>
    </row>
    <row r="269" spans="2:13" ht="21" customHeight="1" x14ac:dyDescent="0.25">
      <c r="B269" s="45"/>
      <c r="C269" s="46"/>
      <c r="D269" s="46"/>
      <c r="E269" s="47"/>
      <c r="F269" s="48"/>
      <c r="G269" s="49"/>
      <c r="H269" s="28" t="str">
        <f t="shared" si="19"/>
        <v/>
      </c>
      <c r="I269" s="49"/>
      <c r="J269" s="28" t="str">
        <f t="shared" si="20"/>
        <v/>
      </c>
      <c r="K269" s="35" t="str">
        <f t="shared" si="21"/>
        <v/>
      </c>
      <c r="M269" t="str">
        <f t="shared" si="18"/>
        <v/>
      </c>
    </row>
    <row r="270" spans="2:13" ht="21" customHeight="1" x14ac:dyDescent="0.25">
      <c r="B270" s="45"/>
      <c r="C270" s="46"/>
      <c r="D270" s="46"/>
      <c r="E270" s="47"/>
      <c r="F270" s="48"/>
      <c r="G270" s="49"/>
      <c r="H270" s="28" t="str">
        <f t="shared" si="19"/>
        <v/>
      </c>
      <c r="I270" s="49"/>
      <c r="J270" s="28" t="str">
        <f t="shared" si="20"/>
        <v/>
      </c>
      <c r="K270" s="35" t="str">
        <f t="shared" si="21"/>
        <v/>
      </c>
      <c r="M270" t="str">
        <f t="shared" si="18"/>
        <v/>
      </c>
    </row>
    <row r="271" spans="2:13" ht="21" customHeight="1" x14ac:dyDescent="0.25">
      <c r="B271" s="45"/>
      <c r="C271" s="46"/>
      <c r="D271" s="46"/>
      <c r="E271" s="47"/>
      <c r="F271" s="48"/>
      <c r="G271" s="49"/>
      <c r="H271" s="28" t="str">
        <f t="shared" si="19"/>
        <v/>
      </c>
      <c r="I271" s="49"/>
      <c r="J271" s="28" t="str">
        <f t="shared" si="20"/>
        <v/>
      </c>
      <c r="K271" s="35" t="str">
        <f t="shared" si="21"/>
        <v/>
      </c>
      <c r="M271" t="str">
        <f t="shared" si="18"/>
        <v/>
      </c>
    </row>
    <row r="272" spans="2:13" ht="21" customHeight="1" x14ac:dyDescent="0.25">
      <c r="B272" s="45"/>
      <c r="C272" s="46"/>
      <c r="D272" s="46"/>
      <c r="E272" s="47"/>
      <c r="F272" s="48"/>
      <c r="G272" s="49"/>
      <c r="H272" s="28" t="str">
        <f t="shared" si="19"/>
        <v/>
      </c>
      <c r="I272" s="49"/>
      <c r="J272" s="28" t="str">
        <f t="shared" si="20"/>
        <v/>
      </c>
      <c r="K272" s="35" t="str">
        <f t="shared" si="21"/>
        <v/>
      </c>
      <c r="M272" t="str">
        <f t="shared" si="18"/>
        <v/>
      </c>
    </row>
    <row r="273" spans="2:13" ht="21" customHeight="1" x14ac:dyDescent="0.25">
      <c r="B273" s="45"/>
      <c r="C273" s="46"/>
      <c r="D273" s="46"/>
      <c r="E273" s="47"/>
      <c r="F273" s="48"/>
      <c r="G273" s="49"/>
      <c r="H273" s="28" t="str">
        <f t="shared" si="19"/>
        <v/>
      </c>
      <c r="I273" s="49"/>
      <c r="J273" s="28" t="str">
        <f t="shared" si="20"/>
        <v/>
      </c>
      <c r="K273" s="35" t="str">
        <f t="shared" si="21"/>
        <v/>
      </c>
      <c r="M273" t="str">
        <f t="shared" si="18"/>
        <v/>
      </c>
    </row>
    <row r="274" spans="2:13" ht="21" customHeight="1" x14ac:dyDescent="0.25">
      <c r="B274" s="45"/>
      <c r="C274" s="46"/>
      <c r="D274" s="46"/>
      <c r="E274" s="47"/>
      <c r="F274" s="48"/>
      <c r="G274" s="49"/>
      <c r="H274" s="28" t="str">
        <f t="shared" si="19"/>
        <v/>
      </c>
      <c r="I274" s="49"/>
      <c r="J274" s="28" t="str">
        <f t="shared" si="20"/>
        <v/>
      </c>
      <c r="K274" s="35" t="str">
        <f t="shared" si="21"/>
        <v/>
      </c>
      <c r="M274" t="str">
        <f t="shared" si="18"/>
        <v/>
      </c>
    </row>
    <row r="275" spans="2:13" ht="21" customHeight="1" x14ac:dyDescent="0.25">
      <c r="B275" s="45"/>
      <c r="C275" s="46"/>
      <c r="D275" s="46"/>
      <c r="E275" s="47"/>
      <c r="F275" s="48"/>
      <c r="G275" s="49"/>
      <c r="H275" s="28" t="str">
        <f t="shared" si="19"/>
        <v/>
      </c>
      <c r="I275" s="49"/>
      <c r="J275" s="28" t="str">
        <f t="shared" si="20"/>
        <v/>
      </c>
      <c r="K275" s="35" t="str">
        <f t="shared" si="21"/>
        <v/>
      </c>
      <c r="M275" t="str">
        <f t="shared" si="18"/>
        <v/>
      </c>
    </row>
    <row r="276" spans="2:13" ht="21" customHeight="1" x14ac:dyDescent="0.25">
      <c r="B276" s="45"/>
      <c r="C276" s="46"/>
      <c r="D276" s="46"/>
      <c r="E276" s="47"/>
      <c r="F276" s="48"/>
      <c r="G276" s="49"/>
      <c r="H276" s="28" t="str">
        <f t="shared" si="19"/>
        <v/>
      </c>
      <c r="I276" s="49"/>
      <c r="J276" s="28" t="str">
        <f t="shared" si="20"/>
        <v/>
      </c>
      <c r="K276" s="35" t="str">
        <f t="shared" si="21"/>
        <v/>
      </c>
      <c r="M276" t="str">
        <f t="shared" si="18"/>
        <v/>
      </c>
    </row>
    <row r="277" spans="2:13" ht="21" customHeight="1" x14ac:dyDescent="0.25">
      <c r="B277" s="45"/>
      <c r="C277" s="46"/>
      <c r="D277" s="46"/>
      <c r="E277" s="47"/>
      <c r="F277" s="48"/>
      <c r="G277" s="49"/>
      <c r="H277" s="28" t="str">
        <f t="shared" si="19"/>
        <v/>
      </c>
      <c r="I277" s="49"/>
      <c r="J277" s="28" t="str">
        <f t="shared" si="20"/>
        <v/>
      </c>
      <c r="K277" s="35" t="str">
        <f t="shared" si="21"/>
        <v/>
      </c>
      <c r="M277" t="str">
        <f t="shared" si="18"/>
        <v/>
      </c>
    </row>
    <row r="278" spans="2:13" ht="21" customHeight="1" x14ac:dyDescent="0.25">
      <c r="B278" s="45"/>
      <c r="C278" s="46"/>
      <c r="D278" s="46"/>
      <c r="E278" s="47"/>
      <c r="F278" s="48"/>
      <c r="G278" s="49"/>
      <c r="H278" s="28" t="str">
        <f t="shared" si="19"/>
        <v/>
      </c>
      <c r="I278" s="49"/>
      <c r="J278" s="28" t="str">
        <f t="shared" si="20"/>
        <v/>
      </c>
      <c r="K278" s="35" t="str">
        <f t="shared" si="21"/>
        <v/>
      </c>
      <c r="M278" t="str">
        <f t="shared" si="18"/>
        <v/>
      </c>
    </row>
    <row r="279" spans="2:13" ht="21" customHeight="1" x14ac:dyDescent="0.25">
      <c r="B279" s="45"/>
      <c r="C279" s="46"/>
      <c r="D279" s="46"/>
      <c r="E279" s="47"/>
      <c r="F279" s="48"/>
      <c r="G279" s="49"/>
      <c r="H279" s="28" t="str">
        <f t="shared" si="19"/>
        <v/>
      </c>
      <c r="I279" s="49"/>
      <c r="J279" s="28" t="str">
        <f t="shared" si="20"/>
        <v/>
      </c>
      <c r="K279" s="35" t="str">
        <f t="shared" si="21"/>
        <v/>
      </c>
      <c r="M279" t="str">
        <f t="shared" si="18"/>
        <v/>
      </c>
    </row>
    <row r="280" spans="2:13" ht="21" customHeight="1" x14ac:dyDescent="0.25">
      <c r="B280" s="45"/>
      <c r="C280" s="46"/>
      <c r="D280" s="46"/>
      <c r="E280" s="47"/>
      <c r="F280" s="48"/>
      <c r="G280" s="49"/>
      <c r="H280" s="28" t="str">
        <f t="shared" si="19"/>
        <v/>
      </c>
      <c r="I280" s="49"/>
      <c r="J280" s="28" t="str">
        <f t="shared" si="20"/>
        <v/>
      </c>
      <c r="K280" s="35" t="str">
        <f t="shared" si="21"/>
        <v/>
      </c>
      <c r="M280" t="str">
        <f t="shared" si="18"/>
        <v/>
      </c>
    </row>
    <row r="281" spans="2:13" ht="21" customHeight="1" x14ac:dyDescent="0.25">
      <c r="B281" s="45"/>
      <c r="C281" s="46"/>
      <c r="D281" s="46"/>
      <c r="E281" s="47"/>
      <c r="F281" s="48"/>
      <c r="G281" s="49"/>
      <c r="H281" s="28" t="str">
        <f t="shared" si="19"/>
        <v/>
      </c>
      <c r="I281" s="49"/>
      <c r="J281" s="28" t="str">
        <f t="shared" si="20"/>
        <v/>
      </c>
      <c r="K281" s="35" t="str">
        <f t="shared" si="21"/>
        <v/>
      </c>
      <c r="M281" t="str">
        <f t="shared" si="18"/>
        <v/>
      </c>
    </row>
    <row r="282" spans="2:13" ht="21" customHeight="1" x14ac:dyDescent="0.25">
      <c r="B282" s="45"/>
      <c r="C282" s="46"/>
      <c r="D282" s="46"/>
      <c r="E282" s="47"/>
      <c r="F282" s="48"/>
      <c r="G282" s="49"/>
      <c r="H282" s="28" t="str">
        <f t="shared" si="19"/>
        <v/>
      </c>
      <c r="I282" s="49"/>
      <c r="J282" s="28" t="str">
        <f t="shared" si="20"/>
        <v/>
      </c>
      <c r="K282" s="35" t="str">
        <f t="shared" si="21"/>
        <v/>
      </c>
      <c r="M282" t="str">
        <f t="shared" si="18"/>
        <v/>
      </c>
    </row>
    <row r="283" spans="2:13" ht="21" customHeight="1" x14ac:dyDescent="0.25">
      <c r="B283" s="45"/>
      <c r="C283" s="46"/>
      <c r="D283" s="46"/>
      <c r="E283" s="47"/>
      <c r="F283" s="48"/>
      <c r="G283" s="49"/>
      <c r="H283" s="28" t="str">
        <f t="shared" si="19"/>
        <v/>
      </c>
      <c r="I283" s="49"/>
      <c r="J283" s="28" t="str">
        <f t="shared" si="20"/>
        <v/>
      </c>
      <c r="K283" s="35" t="str">
        <f t="shared" si="21"/>
        <v/>
      </c>
      <c r="M283" t="str">
        <f t="shared" si="18"/>
        <v/>
      </c>
    </row>
    <row r="284" spans="2:13" ht="21" customHeight="1" x14ac:dyDescent="0.25">
      <c r="B284" s="45"/>
      <c r="C284" s="46"/>
      <c r="D284" s="46"/>
      <c r="E284" s="47"/>
      <c r="F284" s="48"/>
      <c r="G284" s="49"/>
      <c r="H284" s="28" t="str">
        <f t="shared" si="19"/>
        <v/>
      </c>
      <c r="I284" s="49"/>
      <c r="J284" s="28" t="str">
        <f t="shared" si="20"/>
        <v/>
      </c>
      <c r="K284" s="35" t="str">
        <f t="shared" si="21"/>
        <v/>
      </c>
      <c r="M284" t="str">
        <f t="shared" si="18"/>
        <v/>
      </c>
    </row>
    <row r="285" spans="2:13" ht="21" customHeight="1" x14ac:dyDescent="0.25">
      <c r="B285" s="45"/>
      <c r="C285" s="46"/>
      <c r="D285" s="46"/>
      <c r="E285" s="47"/>
      <c r="F285" s="48"/>
      <c r="G285" s="49"/>
      <c r="H285" s="28" t="str">
        <f t="shared" si="19"/>
        <v/>
      </c>
      <c r="I285" s="49"/>
      <c r="J285" s="28" t="str">
        <f t="shared" si="20"/>
        <v/>
      </c>
      <c r="K285" s="35" t="str">
        <f t="shared" si="21"/>
        <v/>
      </c>
      <c r="M285" t="str">
        <f t="shared" si="18"/>
        <v/>
      </c>
    </row>
    <row r="286" spans="2:13" ht="21" customHeight="1" x14ac:dyDescent="0.25">
      <c r="B286" s="45"/>
      <c r="C286" s="46"/>
      <c r="D286" s="46"/>
      <c r="E286" s="47"/>
      <c r="F286" s="48"/>
      <c r="G286" s="49"/>
      <c r="H286" s="28" t="str">
        <f t="shared" si="19"/>
        <v/>
      </c>
      <c r="I286" s="49"/>
      <c r="J286" s="28" t="str">
        <f t="shared" si="20"/>
        <v/>
      </c>
      <c r="K286" s="35" t="str">
        <f t="shared" si="21"/>
        <v/>
      </c>
      <c r="M286" t="str">
        <f t="shared" si="18"/>
        <v/>
      </c>
    </row>
    <row r="287" spans="2:13" ht="21" customHeight="1" x14ac:dyDescent="0.25">
      <c r="B287" s="45"/>
      <c r="C287" s="46"/>
      <c r="D287" s="46"/>
      <c r="E287" s="47"/>
      <c r="F287" s="48"/>
      <c r="G287" s="49"/>
      <c r="H287" s="28" t="str">
        <f t="shared" si="19"/>
        <v/>
      </c>
      <c r="I287" s="49"/>
      <c r="J287" s="28" t="str">
        <f t="shared" si="20"/>
        <v/>
      </c>
      <c r="K287" s="35" t="str">
        <f t="shared" si="21"/>
        <v/>
      </c>
      <c r="M287" t="str">
        <f t="shared" si="18"/>
        <v/>
      </c>
    </row>
    <row r="288" spans="2:13" ht="21" customHeight="1" x14ac:dyDescent="0.25">
      <c r="B288" s="45"/>
      <c r="C288" s="46"/>
      <c r="D288" s="46"/>
      <c r="E288" s="47"/>
      <c r="F288" s="48"/>
      <c r="G288" s="49"/>
      <c r="H288" s="28" t="str">
        <f t="shared" si="19"/>
        <v/>
      </c>
      <c r="I288" s="49"/>
      <c r="J288" s="28" t="str">
        <f t="shared" si="20"/>
        <v/>
      </c>
      <c r="K288" s="35" t="str">
        <f t="shared" si="21"/>
        <v/>
      </c>
      <c r="M288" t="str">
        <f t="shared" si="18"/>
        <v/>
      </c>
    </row>
    <row r="289" spans="2:13" ht="21" customHeight="1" x14ac:dyDescent="0.25">
      <c r="B289" s="45"/>
      <c r="C289" s="46"/>
      <c r="D289" s="46"/>
      <c r="E289" s="47"/>
      <c r="F289" s="48"/>
      <c r="G289" s="49"/>
      <c r="H289" s="28" t="str">
        <f t="shared" si="19"/>
        <v/>
      </c>
      <c r="I289" s="49"/>
      <c r="J289" s="28" t="str">
        <f t="shared" si="20"/>
        <v/>
      </c>
      <c r="K289" s="35" t="str">
        <f t="shared" si="21"/>
        <v/>
      </c>
      <c r="M289" t="str">
        <f t="shared" si="18"/>
        <v/>
      </c>
    </row>
    <row r="290" spans="2:13" ht="21" customHeight="1" x14ac:dyDescent="0.25">
      <c r="B290" s="45"/>
      <c r="C290" s="46"/>
      <c r="D290" s="46"/>
      <c r="E290" s="47"/>
      <c r="F290" s="48"/>
      <c r="G290" s="49"/>
      <c r="H290" s="28" t="str">
        <f t="shared" si="19"/>
        <v/>
      </c>
      <c r="I290" s="49"/>
      <c r="J290" s="28" t="str">
        <f t="shared" si="20"/>
        <v/>
      </c>
      <c r="K290" s="35" t="str">
        <f t="shared" si="21"/>
        <v/>
      </c>
      <c r="M290" t="str">
        <f t="shared" si="18"/>
        <v/>
      </c>
    </row>
    <row r="291" spans="2:13" ht="21" customHeight="1" x14ac:dyDescent="0.25">
      <c r="B291" s="45"/>
      <c r="C291" s="46"/>
      <c r="D291" s="46"/>
      <c r="E291" s="47"/>
      <c r="F291" s="48"/>
      <c r="G291" s="49"/>
      <c r="H291" s="28" t="str">
        <f t="shared" si="19"/>
        <v/>
      </c>
      <c r="I291" s="49"/>
      <c r="J291" s="28" t="str">
        <f t="shared" si="20"/>
        <v/>
      </c>
      <c r="K291" s="35" t="str">
        <f t="shared" si="21"/>
        <v/>
      </c>
      <c r="M291" t="str">
        <f t="shared" si="18"/>
        <v/>
      </c>
    </row>
    <row r="292" spans="2:13" ht="21" customHeight="1" x14ac:dyDescent="0.25">
      <c r="B292" s="45"/>
      <c r="C292" s="46"/>
      <c r="D292" s="46"/>
      <c r="E292" s="47"/>
      <c r="F292" s="48"/>
      <c r="G292" s="49"/>
      <c r="H292" s="28" t="str">
        <f t="shared" si="19"/>
        <v/>
      </c>
      <c r="I292" s="49"/>
      <c r="J292" s="28" t="str">
        <f t="shared" si="20"/>
        <v/>
      </c>
      <c r="K292" s="35" t="str">
        <f t="shared" si="21"/>
        <v/>
      </c>
      <c r="M292" t="str">
        <f t="shared" si="18"/>
        <v/>
      </c>
    </row>
    <row r="293" spans="2:13" ht="21" customHeight="1" x14ac:dyDescent="0.25">
      <c r="B293" s="45"/>
      <c r="C293" s="46"/>
      <c r="D293" s="46"/>
      <c r="E293" s="47"/>
      <c r="F293" s="48"/>
      <c r="G293" s="49"/>
      <c r="H293" s="28" t="str">
        <f t="shared" si="19"/>
        <v/>
      </c>
      <c r="I293" s="49"/>
      <c r="J293" s="28" t="str">
        <f t="shared" si="20"/>
        <v/>
      </c>
      <c r="K293" s="35" t="str">
        <f t="shared" si="21"/>
        <v/>
      </c>
      <c r="M293" t="str">
        <f t="shared" si="18"/>
        <v/>
      </c>
    </row>
    <row r="294" spans="2:13" ht="21" customHeight="1" x14ac:dyDescent="0.25">
      <c r="B294" s="45"/>
      <c r="C294" s="46"/>
      <c r="D294" s="46"/>
      <c r="E294" s="47"/>
      <c r="F294" s="48"/>
      <c r="G294" s="49"/>
      <c r="H294" s="28" t="str">
        <f t="shared" si="19"/>
        <v/>
      </c>
      <c r="I294" s="49"/>
      <c r="J294" s="28" t="str">
        <f t="shared" si="20"/>
        <v/>
      </c>
      <c r="K294" s="35" t="str">
        <f t="shared" si="21"/>
        <v/>
      </c>
      <c r="M294" t="str">
        <f t="shared" si="18"/>
        <v/>
      </c>
    </row>
    <row r="295" spans="2:13" ht="21" customHeight="1" x14ac:dyDescent="0.25">
      <c r="B295" s="45"/>
      <c r="C295" s="46"/>
      <c r="D295" s="46"/>
      <c r="E295" s="47"/>
      <c r="F295" s="48"/>
      <c r="G295" s="49"/>
      <c r="H295" s="28" t="str">
        <f t="shared" si="19"/>
        <v/>
      </c>
      <c r="I295" s="49"/>
      <c r="J295" s="28" t="str">
        <f t="shared" si="20"/>
        <v/>
      </c>
      <c r="K295" s="35" t="str">
        <f t="shared" si="21"/>
        <v/>
      </c>
      <c r="M295" t="str">
        <f t="shared" si="18"/>
        <v/>
      </c>
    </row>
    <row r="296" spans="2:13" ht="21" customHeight="1" x14ac:dyDescent="0.25">
      <c r="B296" s="45"/>
      <c r="C296" s="46"/>
      <c r="D296" s="46"/>
      <c r="E296" s="47"/>
      <c r="F296" s="48"/>
      <c r="G296" s="49"/>
      <c r="H296" s="28" t="str">
        <f t="shared" si="19"/>
        <v/>
      </c>
      <c r="I296" s="49"/>
      <c r="J296" s="28" t="str">
        <f t="shared" si="20"/>
        <v/>
      </c>
      <c r="K296" s="35" t="str">
        <f t="shared" si="21"/>
        <v/>
      </c>
      <c r="M296" t="str">
        <f t="shared" si="18"/>
        <v/>
      </c>
    </row>
    <row r="297" spans="2:13" ht="21" customHeight="1" x14ac:dyDescent="0.25">
      <c r="B297" s="45"/>
      <c r="C297" s="46"/>
      <c r="D297" s="46"/>
      <c r="E297" s="47"/>
      <c r="F297" s="48"/>
      <c r="G297" s="49"/>
      <c r="H297" s="28" t="str">
        <f t="shared" si="19"/>
        <v/>
      </c>
      <c r="I297" s="49"/>
      <c r="J297" s="28" t="str">
        <f t="shared" si="20"/>
        <v/>
      </c>
      <c r="K297" s="35" t="str">
        <f t="shared" si="21"/>
        <v/>
      </c>
      <c r="M297" t="str">
        <f t="shared" si="18"/>
        <v/>
      </c>
    </row>
    <row r="298" spans="2:13" ht="21" customHeight="1" x14ac:dyDescent="0.25">
      <c r="B298" s="45"/>
      <c r="C298" s="46"/>
      <c r="D298" s="46"/>
      <c r="E298" s="47"/>
      <c r="F298" s="48"/>
      <c r="G298" s="49"/>
      <c r="H298" s="28" t="str">
        <f t="shared" si="19"/>
        <v/>
      </c>
      <c r="I298" s="49"/>
      <c r="J298" s="28" t="str">
        <f t="shared" si="20"/>
        <v/>
      </c>
      <c r="K298" s="35" t="str">
        <f t="shared" si="21"/>
        <v/>
      </c>
      <c r="M298" t="str">
        <f t="shared" si="18"/>
        <v/>
      </c>
    </row>
    <row r="299" spans="2:13" ht="21" customHeight="1" x14ac:dyDescent="0.25">
      <c r="B299" s="45"/>
      <c r="C299" s="46"/>
      <c r="D299" s="46"/>
      <c r="E299" s="47"/>
      <c r="F299" s="48"/>
      <c r="G299" s="49"/>
      <c r="H299" s="28" t="str">
        <f t="shared" si="19"/>
        <v/>
      </c>
      <c r="I299" s="49"/>
      <c r="J299" s="28" t="str">
        <f t="shared" si="20"/>
        <v/>
      </c>
      <c r="K299" s="35" t="str">
        <f t="shared" si="21"/>
        <v/>
      </c>
      <c r="M299" t="str">
        <f t="shared" si="18"/>
        <v/>
      </c>
    </row>
    <row r="300" spans="2:13" ht="21" customHeight="1" x14ac:dyDescent="0.25">
      <c r="B300" s="45"/>
      <c r="C300" s="46"/>
      <c r="D300" s="46"/>
      <c r="E300" s="47"/>
      <c r="F300" s="48"/>
      <c r="G300" s="49"/>
      <c r="H300" s="28" t="str">
        <f t="shared" si="19"/>
        <v/>
      </c>
      <c r="I300" s="49"/>
      <c r="J300" s="28" t="str">
        <f t="shared" si="20"/>
        <v/>
      </c>
      <c r="K300" s="35" t="str">
        <f t="shared" si="21"/>
        <v/>
      </c>
      <c r="M300" t="str">
        <f t="shared" si="18"/>
        <v/>
      </c>
    </row>
    <row r="301" spans="2:13" ht="21" customHeight="1" x14ac:dyDescent="0.25">
      <c r="B301" s="45"/>
      <c r="C301" s="46"/>
      <c r="D301" s="46"/>
      <c r="E301" s="47"/>
      <c r="F301" s="48"/>
      <c r="G301" s="49"/>
      <c r="H301" s="28" t="str">
        <f t="shared" si="19"/>
        <v/>
      </c>
      <c r="I301" s="49"/>
      <c r="J301" s="28" t="str">
        <f t="shared" si="20"/>
        <v/>
      </c>
      <c r="K301" s="35" t="str">
        <f t="shared" si="21"/>
        <v/>
      </c>
      <c r="M301" t="str">
        <f t="shared" si="18"/>
        <v/>
      </c>
    </row>
    <row r="302" spans="2:13" ht="21" customHeight="1" x14ac:dyDescent="0.25">
      <c r="B302" s="45"/>
      <c r="C302" s="46"/>
      <c r="D302" s="46"/>
      <c r="E302" s="47"/>
      <c r="F302" s="48"/>
      <c r="G302" s="49"/>
      <c r="H302" s="28" t="str">
        <f t="shared" si="19"/>
        <v/>
      </c>
      <c r="I302" s="49"/>
      <c r="J302" s="28" t="str">
        <f t="shared" si="20"/>
        <v/>
      </c>
      <c r="K302" s="35" t="str">
        <f t="shared" si="21"/>
        <v/>
      </c>
      <c r="M302" t="str">
        <f t="shared" si="18"/>
        <v/>
      </c>
    </row>
    <row r="303" spans="2:13" ht="21" customHeight="1" x14ac:dyDescent="0.25">
      <c r="B303" s="45"/>
      <c r="C303" s="46"/>
      <c r="D303" s="46"/>
      <c r="E303" s="47"/>
      <c r="F303" s="48"/>
      <c r="G303" s="49"/>
      <c r="H303" s="28" t="str">
        <f t="shared" si="19"/>
        <v/>
      </c>
      <c r="I303" s="49"/>
      <c r="J303" s="28" t="str">
        <f t="shared" si="20"/>
        <v/>
      </c>
      <c r="K303" s="35" t="str">
        <f t="shared" si="21"/>
        <v/>
      </c>
      <c r="M303" t="str">
        <f t="shared" si="18"/>
        <v/>
      </c>
    </row>
    <row r="304" spans="2:13" ht="21" customHeight="1" x14ac:dyDescent="0.25">
      <c r="B304" s="45"/>
      <c r="C304" s="46"/>
      <c r="D304" s="46"/>
      <c r="E304" s="47"/>
      <c r="F304" s="48"/>
      <c r="G304" s="49"/>
      <c r="H304" s="28" t="str">
        <f t="shared" si="19"/>
        <v/>
      </c>
      <c r="I304" s="49"/>
      <c r="J304" s="28" t="str">
        <f t="shared" si="20"/>
        <v/>
      </c>
      <c r="K304" s="35" t="str">
        <f t="shared" si="21"/>
        <v/>
      </c>
      <c r="M304" t="str">
        <f t="shared" si="18"/>
        <v/>
      </c>
    </row>
    <row r="305" spans="2:13" ht="21" customHeight="1" x14ac:dyDescent="0.25">
      <c r="B305" s="45"/>
      <c r="C305" s="46"/>
      <c r="D305" s="46"/>
      <c r="E305" s="47"/>
      <c r="F305" s="48"/>
      <c r="G305" s="49"/>
      <c r="H305" s="28" t="str">
        <f t="shared" si="19"/>
        <v/>
      </c>
      <c r="I305" s="49"/>
      <c r="J305" s="28" t="str">
        <f t="shared" si="20"/>
        <v/>
      </c>
      <c r="K305" s="35" t="str">
        <f t="shared" si="21"/>
        <v/>
      </c>
      <c r="M305" t="str">
        <f t="shared" si="18"/>
        <v/>
      </c>
    </row>
    <row r="306" spans="2:13" ht="21" customHeight="1" x14ac:dyDescent="0.25">
      <c r="B306" s="45"/>
      <c r="C306" s="46"/>
      <c r="D306" s="46"/>
      <c r="E306" s="47"/>
      <c r="F306" s="48"/>
      <c r="G306" s="49"/>
      <c r="H306" s="28" t="str">
        <f t="shared" si="19"/>
        <v/>
      </c>
      <c r="I306" s="49"/>
      <c r="J306" s="28" t="str">
        <f t="shared" si="20"/>
        <v/>
      </c>
      <c r="K306" s="35" t="str">
        <f t="shared" si="21"/>
        <v/>
      </c>
      <c r="M306" t="str">
        <f t="shared" si="18"/>
        <v/>
      </c>
    </row>
    <row r="307" spans="2:13" ht="21" customHeight="1" x14ac:dyDescent="0.25">
      <c r="B307" s="45"/>
      <c r="C307" s="46"/>
      <c r="D307" s="46"/>
      <c r="E307" s="47"/>
      <c r="F307" s="48"/>
      <c r="G307" s="49"/>
      <c r="H307" s="28" t="str">
        <f t="shared" si="19"/>
        <v/>
      </c>
      <c r="I307" s="49"/>
      <c r="J307" s="28" t="str">
        <f t="shared" si="20"/>
        <v/>
      </c>
      <c r="K307" s="35" t="str">
        <f t="shared" si="21"/>
        <v/>
      </c>
      <c r="M307" t="str">
        <f t="shared" si="18"/>
        <v/>
      </c>
    </row>
    <row r="308" spans="2:13" ht="21" customHeight="1" x14ac:dyDescent="0.25">
      <c r="B308" s="45"/>
      <c r="C308" s="46"/>
      <c r="D308" s="46"/>
      <c r="E308" s="47"/>
      <c r="F308" s="48"/>
      <c r="G308" s="49"/>
      <c r="H308" s="28" t="str">
        <f t="shared" si="19"/>
        <v/>
      </c>
      <c r="I308" s="49"/>
      <c r="J308" s="28" t="str">
        <f t="shared" si="20"/>
        <v/>
      </c>
      <c r="K308" s="35" t="str">
        <f t="shared" si="21"/>
        <v/>
      </c>
      <c r="M308" t="str">
        <f t="shared" si="18"/>
        <v/>
      </c>
    </row>
    <row r="309" spans="2:13" ht="21" customHeight="1" x14ac:dyDescent="0.25">
      <c r="B309" s="45"/>
      <c r="C309" s="46"/>
      <c r="D309" s="46"/>
      <c r="E309" s="47"/>
      <c r="F309" s="48"/>
      <c r="G309" s="49"/>
      <c r="H309" s="28" t="str">
        <f t="shared" si="19"/>
        <v/>
      </c>
      <c r="I309" s="49"/>
      <c r="J309" s="28" t="str">
        <f t="shared" si="20"/>
        <v/>
      </c>
      <c r="K309" s="35" t="str">
        <f t="shared" si="21"/>
        <v/>
      </c>
      <c r="M309" t="str">
        <f t="shared" si="18"/>
        <v/>
      </c>
    </row>
    <row r="310" spans="2:13" ht="21" customHeight="1" x14ac:dyDescent="0.25">
      <c r="B310" s="45"/>
      <c r="C310" s="46"/>
      <c r="D310" s="46"/>
      <c r="E310" s="47"/>
      <c r="F310" s="48"/>
      <c r="G310" s="49"/>
      <c r="H310" s="28" t="str">
        <f t="shared" si="19"/>
        <v/>
      </c>
      <c r="I310" s="49"/>
      <c r="J310" s="28" t="str">
        <f t="shared" si="20"/>
        <v/>
      </c>
      <c r="K310" s="35" t="str">
        <f t="shared" si="21"/>
        <v/>
      </c>
      <c r="M310" t="str">
        <f t="shared" si="18"/>
        <v/>
      </c>
    </row>
    <row r="311" spans="2:13" ht="21" customHeight="1" x14ac:dyDescent="0.25">
      <c r="B311" s="45"/>
      <c r="C311" s="46"/>
      <c r="D311" s="46"/>
      <c r="E311" s="47"/>
      <c r="F311" s="48"/>
      <c r="G311" s="49"/>
      <c r="H311" s="28" t="str">
        <f t="shared" si="19"/>
        <v/>
      </c>
      <c r="I311" s="49"/>
      <c r="J311" s="28" t="str">
        <f t="shared" si="20"/>
        <v/>
      </c>
      <c r="K311" s="35" t="str">
        <f t="shared" si="21"/>
        <v/>
      </c>
      <c r="M311" t="str">
        <f t="shared" si="18"/>
        <v/>
      </c>
    </row>
    <row r="312" spans="2:13" ht="21" customHeight="1" x14ac:dyDescent="0.25">
      <c r="B312" s="45"/>
      <c r="C312" s="46"/>
      <c r="D312" s="46"/>
      <c r="E312" s="47"/>
      <c r="F312" s="48"/>
      <c r="G312" s="49"/>
      <c r="H312" s="28" t="str">
        <f t="shared" si="19"/>
        <v/>
      </c>
      <c r="I312" s="49"/>
      <c r="J312" s="28" t="str">
        <f t="shared" si="20"/>
        <v/>
      </c>
      <c r="K312" s="35" t="str">
        <f t="shared" si="21"/>
        <v/>
      </c>
      <c r="M312" t="str">
        <f t="shared" si="18"/>
        <v/>
      </c>
    </row>
    <row r="313" spans="2:13" ht="21" customHeight="1" x14ac:dyDescent="0.25">
      <c r="B313" s="45"/>
      <c r="C313" s="46"/>
      <c r="D313" s="46"/>
      <c r="E313" s="47"/>
      <c r="F313" s="48"/>
      <c r="G313" s="49"/>
      <c r="H313" s="28" t="str">
        <f t="shared" si="19"/>
        <v/>
      </c>
      <c r="I313" s="49"/>
      <c r="J313" s="28" t="str">
        <f t="shared" si="20"/>
        <v/>
      </c>
      <c r="K313" s="35" t="str">
        <f t="shared" si="21"/>
        <v/>
      </c>
      <c r="M313" t="str">
        <f t="shared" si="18"/>
        <v/>
      </c>
    </row>
    <row r="314" spans="2:13" ht="21" customHeight="1" x14ac:dyDescent="0.25">
      <c r="B314" s="45"/>
      <c r="C314" s="46"/>
      <c r="D314" s="46"/>
      <c r="E314" s="47"/>
      <c r="F314" s="48"/>
      <c r="G314" s="49"/>
      <c r="H314" s="28" t="str">
        <f t="shared" si="19"/>
        <v/>
      </c>
      <c r="I314" s="49"/>
      <c r="J314" s="28" t="str">
        <f t="shared" si="20"/>
        <v/>
      </c>
      <c r="K314" s="35" t="str">
        <f t="shared" si="21"/>
        <v/>
      </c>
      <c r="M314" t="str">
        <f t="shared" si="18"/>
        <v/>
      </c>
    </row>
    <row r="315" spans="2:13" ht="21" customHeight="1" x14ac:dyDescent="0.25">
      <c r="B315" s="45"/>
      <c r="C315" s="46"/>
      <c r="D315" s="46"/>
      <c r="E315" s="47"/>
      <c r="F315" s="48"/>
      <c r="G315" s="49"/>
      <c r="H315" s="28" t="str">
        <f t="shared" si="19"/>
        <v/>
      </c>
      <c r="I315" s="49"/>
      <c r="J315" s="28" t="str">
        <f t="shared" si="20"/>
        <v/>
      </c>
      <c r="K315" s="35" t="str">
        <f t="shared" si="21"/>
        <v/>
      </c>
      <c r="M315" t="str">
        <f t="shared" si="18"/>
        <v/>
      </c>
    </row>
    <row r="316" spans="2:13" ht="21" customHeight="1" x14ac:dyDescent="0.25">
      <c r="B316" s="45"/>
      <c r="C316" s="46"/>
      <c r="D316" s="46"/>
      <c r="E316" s="47"/>
      <c r="F316" s="48"/>
      <c r="G316" s="49"/>
      <c r="H316" s="28" t="str">
        <f t="shared" si="19"/>
        <v/>
      </c>
      <c r="I316" s="49"/>
      <c r="J316" s="28" t="str">
        <f t="shared" si="20"/>
        <v/>
      </c>
      <c r="K316" s="35" t="str">
        <f t="shared" si="21"/>
        <v/>
      </c>
      <c r="M316" t="str">
        <f t="shared" si="18"/>
        <v/>
      </c>
    </row>
    <row r="317" spans="2:13" ht="21" customHeight="1" x14ac:dyDescent="0.25">
      <c r="B317" s="45"/>
      <c r="C317" s="46"/>
      <c r="D317" s="46"/>
      <c r="E317" s="47"/>
      <c r="F317" s="48"/>
      <c r="G317" s="49"/>
      <c r="H317" s="28" t="str">
        <f t="shared" si="19"/>
        <v/>
      </c>
      <c r="I317" s="49"/>
      <c r="J317" s="28" t="str">
        <f t="shared" si="20"/>
        <v/>
      </c>
      <c r="K317" s="35" t="str">
        <f t="shared" si="21"/>
        <v/>
      </c>
      <c r="M317" t="str">
        <f t="shared" si="18"/>
        <v/>
      </c>
    </row>
    <row r="318" spans="2:13" ht="21" customHeight="1" x14ac:dyDescent="0.25">
      <c r="B318" s="45"/>
      <c r="C318" s="46"/>
      <c r="D318" s="46"/>
      <c r="E318" s="47"/>
      <c r="F318" s="48"/>
      <c r="G318" s="49"/>
      <c r="H318" s="28" t="str">
        <f t="shared" si="19"/>
        <v/>
      </c>
      <c r="I318" s="49"/>
      <c r="J318" s="28" t="str">
        <f t="shared" si="20"/>
        <v/>
      </c>
      <c r="K318" s="35" t="str">
        <f t="shared" si="21"/>
        <v/>
      </c>
      <c r="M318" t="str">
        <f t="shared" si="18"/>
        <v/>
      </c>
    </row>
    <row r="319" spans="2:13" ht="21" customHeight="1" x14ac:dyDescent="0.25">
      <c r="B319" s="45"/>
      <c r="C319" s="46"/>
      <c r="D319" s="46"/>
      <c r="E319" s="47"/>
      <c r="F319" s="48"/>
      <c r="G319" s="49"/>
      <c r="H319" s="28" t="str">
        <f t="shared" si="19"/>
        <v/>
      </c>
      <c r="I319" s="49"/>
      <c r="J319" s="28" t="str">
        <f t="shared" si="20"/>
        <v/>
      </c>
      <c r="K319" s="35" t="str">
        <f t="shared" si="21"/>
        <v/>
      </c>
      <c r="M319" t="str">
        <f t="shared" si="18"/>
        <v/>
      </c>
    </row>
    <row r="320" spans="2:13" ht="21" customHeight="1" x14ac:dyDescent="0.25">
      <c r="B320" s="45"/>
      <c r="C320" s="46"/>
      <c r="D320" s="46"/>
      <c r="E320" s="47"/>
      <c r="F320" s="48"/>
      <c r="G320" s="49"/>
      <c r="H320" s="28" t="str">
        <f t="shared" si="19"/>
        <v/>
      </c>
      <c r="I320" s="49"/>
      <c r="J320" s="28" t="str">
        <f t="shared" si="20"/>
        <v/>
      </c>
      <c r="K320" s="35" t="str">
        <f t="shared" si="21"/>
        <v/>
      </c>
      <c r="M320" t="str">
        <f t="shared" si="18"/>
        <v/>
      </c>
    </row>
    <row r="321" spans="2:13" ht="21" customHeight="1" x14ac:dyDescent="0.25">
      <c r="B321" s="45"/>
      <c r="C321" s="46"/>
      <c r="D321" s="46"/>
      <c r="E321" s="47"/>
      <c r="F321" s="48"/>
      <c r="G321" s="49"/>
      <c r="H321" s="28" t="str">
        <f t="shared" si="19"/>
        <v/>
      </c>
      <c r="I321" s="49"/>
      <c r="J321" s="28" t="str">
        <f t="shared" si="20"/>
        <v/>
      </c>
      <c r="K321" s="35" t="str">
        <f t="shared" si="21"/>
        <v/>
      </c>
      <c r="M321" t="str">
        <f t="shared" si="18"/>
        <v/>
      </c>
    </row>
    <row r="322" spans="2:13" ht="21" customHeight="1" x14ac:dyDescent="0.25">
      <c r="B322" s="45"/>
      <c r="C322" s="46"/>
      <c r="D322" s="46"/>
      <c r="E322" s="47"/>
      <c r="F322" s="48"/>
      <c r="G322" s="49"/>
      <c r="H322" s="28" t="str">
        <f t="shared" si="19"/>
        <v/>
      </c>
      <c r="I322" s="49"/>
      <c r="J322" s="28" t="str">
        <f t="shared" si="20"/>
        <v/>
      </c>
      <c r="K322" s="35" t="str">
        <f t="shared" si="21"/>
        <v/>
      </c>
      <c r="M322" t="str">
        <f t="shared" si="18"/>
        <v/>
      </c>
    </row>
    <row r="323" spans="2:13" ht="21" customHeight="1" x14ac:dyDescent="0.25">
      <c r="B323" s="45"/>
      <c r="C323" s="46"/>
      <c r="D323" s="46"/>
      <c r="E323" s="47"/>
      <c r="F323" s="48"/>
      <c r="G323" s="49"/>
      <c r="H323" s="28" t="str">
        <f t="shared" si="19"/>
        <v/>
      </c>
      <c r="I323" s="49"/>
      <c r="J323" s="28" t="str">
        <f t="shared" si="20"/>
        <v/>
      </c>
      <c r="K323" s="35" t="str">
        <f t="shared" si="21"/>
        <v/>
      </c>
      <c r="M323" t="str">
        <f t="shared" si="18"/>
        <v/>
      </c>
    </row>
    <row r="324" spans="2:13" ht="21" customHeight="1" x14ac:dyDescent="0.25">
      <c r="B324" s="45"/>
      <c r="C324" s="46"/>
      <c r="D324" s="46"/>
      <c r="E324" s="47"/>
      <c r="F324" s="48"/>
      <c r="G324" s="49"/>
      <c r="H324" s="28" t="str">
        <f t="shared" si="19"/>
        <v/>
      </c>
      <c r="I324" s="49"/>
      <c r="J324" s="28" t="str">
        <f t="shared" si="20"/>
        <v/>
      </c>
      <c r="K324" s="35" t="str">
        <f t="shared" si="21"/>
        <v/>
      </c>
      <c r="M324" t="str">
        <f t="shared" si="18"/>
        <v/>
      </c>
    </row>
    <row r="325" spans="2:13" ht="21" customHeight="1" x14ac:dyDescent="0.25">
      <c r="B325" s="45"/>
      <c r="C325" s="46"/>
      <c r="D325" s="46"/>
      <c r="E325" s="47"/>
      <c r="F325" s="48"/>
      <c r="G325" s="49"/>
      <c r="H325" s="28" t="str">
        <f t="shared" si="19"/>
        <v/>
      </c>
      <c r="I325" s="49"/>
      <c r="J325" s="28" t="str">
        <f t="shared" si="20"/>
        <v/>
      </c>
      <c r="K325" s="35" t="str">
        <f t="shared" si="21"/>
        <v/>
      </c>
      <c r="M325" t="str">
        <f t="shared" si="18"/>
        <v/>
      </c>
    </row>
    <row r="326" spans="2:13" ht="21" customHeight="1" x14ac:dyDescent="0.25">
      <c r="B326" s="45"/>
      <c r="C326" s="46"/>
      <c r="D326" s="46"/>
      <c r="E326" s="47"/>
      <c r="F326" s="48"/>
      <c r="G326" s="49"/>
      <c r="H326" s="28" t="str">
        <f t="shared" si="19"/>
        <v/>
      </c>
      <c r="I326" s="49"/>
      <c r="J326" s="28" t="str">
        <f t="shared" si="20"/>
        <v/>
      </c>
      <c r="K326" s="35" t="str">
        <f t="shared" si="21"/>
        <v/>
      </c>
      <c r="M326" t="str">
        <f t="shared" si="18"/>
        <v/>
      </c>
    </row>
    <row r="327" spans="2:13" ht="21" customHeight="1" x14ac:dyDescent="0.25">
      <c r="B327" s="45"/>
      <c r="C327" s="46"/>
      <c r="D327" s="46"/>
      <c r="E327" s="47"/>
      <c r="F327" s="48"/>
      <c r="G327" s="49"/>
      <c r="H327" s="28" t="str">
        <f t="shared" si="19"/>
        <v/>
      </c>
      <c r="I327" s="49"/>
      <c r="J327" s="28" t="str">
        <f t="shared" si="20"/>
        <v/>
      </c>
      <c r="K327" s="35" t="str">
        <f t="shared" si="21"/>
        <v/>
      </c>
      <c r="M327" t="str">
        <f t="shared" si="18"/>
        <v/>
      </c>
    </row>
    <row r="328" spans="2:13" ht="21" customHeight="1" x14ac:dyDescent="0.25">
      <c r="B328" s="45"/>
      <c r="C328" s="46"/>
      <c r="D328" s="46"/>
      <c r="E328" s="47"/>
      <c r="F328" s="48"/>
      <c r="G328" s="49"/>
      <c r="H328" s="28" t="str">
        <f t="shared" si="19"/>
        <v/>
      </c>
      <c r="I328" s="49"/>
      <c r="J328" s="28" t="str">
        <f t="shared" si="20"/>
        <v/>
      </c>
      <c r="K328" s="35" t="str">
        <f t="shared" si="21"/>
        <v/>
      </c>
      <c r="M328" t="str">
        <f t="shared" ref="M328:M391" si="22">IF(K329="",K328,"0")</f>
        <v/>
      </c>
    </row>
    <row r="329" spans="2:13" ht="21" customHeight="1" x14ac:dyDescent="0.25">
      <c r="B329" s="45"/>
      <c r="C329" s="46"/>
      <c r="D329" s="46"/>
      <c r="E329" s="47"/>
      <c r="F329" s="48"/>
      <c r="G329" s="49"/>
      <c r="H329" s="28" t="str">
        <f t="shared" ref="H329:H392" si="23">IF(G329&lt;&gt;"",G329-G329/((100+F329)/100),"")</f>
        <v/>
      </c>
      <c r="I329" s="49"/>
      <c r="J329" s="28" t="str">
        <f t="shared" ref="J329:J392" si="24">IF(I329&lt;&gt;"",I329-I329/((100+F329)/100),"")</f>
        <v/>
      </c>
      <c r="K329" s="35" t="str">
        <f t="shared" ref="K329:K392" si="25">IF(C329&lt;&gt;0,IF(G329&gt;0,K328+G329,IF(I329&gt;=0,K328-I329,"")),"")</f>
        <v/>
      </c>
      <c r="M329" t="str">
        <f t="shared" si="22"/>
        <v/>
      </c>
    </row>
    <row r="330" spans="2:13" ht="21" customHeight="1" x14ac:dyDescent="0.25">
      <c r="B330" s="45"/>
      <c r="C330" s="46"/>
      <c r="D330" s="46"/>
      <c r="E330" s="47"/>
      <c r="F330" s="48"/>
      <c r="G330" s="49"/>
      <c r="H330" s="28" t="str">
        <f t="shared" si="23"/>
        <v/>
      </c>
      <c r="I330" s="49"/>
      <c r="J330" s="28" t="str">
        <f t="shared" si="24"/>
        <v/>
      </c>
      <c r="K330" s="35" t="str">
        <f t="shared" si="25"/>
        <v/>
      </c>
      <c r="M330" t="str">
        <f t="shared" si="22"/>
        <v/>
      </c>
    </row>
    <row r="331" spans="2:13" ht="21" customHeight="1" x14ac:dyDescent="0.25">
      <c r="B331" s="45"/>
      <c r="C331" s="46"/>
      <c r="D331" s="46"/>
      <c r="E331" s="47"/>
      <c r="F331" s="48"/>
      <c r="G331" s="49"/>
      <c r="H331" s="28" t="str">
        <f t="shared" si="23"/>
        <v/>
      </c>
      <c r="I331" s="49"/>
      <c r="J331" s="28" t="str">
        <f t="shared" si="24"/>
        <v/>
      </c>
      <c r="K331" s="35" t="str">
        <f t="shared" si="25"/>
        <v/>
      </c>
      <c r="M331" t="str">
        <f t="shared" si="22"/>
        <v/>
      </c>
    </row>
    <row r="332" spans="2:13" ht="21" customHeight="1" x14ac:dyDescent="0.25">
      <c r="B332" s="45"/>
      <c r="C332" s="46"/>
      <c r="D332" s="46"/>
      <c r="E332" s="47"/>
      <c r="F332" s="48"/>
      <c r="G332" s="49"/>
      <c r="H332" s="28" t="str">
        <f t="shared" si="23"/>
        <v/>
      </c>
      <c r="I332" s="49"/>
      <c r="J332" s="28" t="str">
        <f t="shared" si="24"/>
        <v/>
      </c>
      <c r="K332" s="35" t="str">
        <f t="shared" si="25"/>
        <v/>
      </c>
      <c r="M332" t="str">
        <f t="shared" si="22"/>
        <v/>
      </c>
    </row>
    <row r="333" spans="2:13" ht="21" customHeight="1" x14ac:dyDescent="0.25">
      <c r="B333" s="45"/>
      <c r="C333" s="46"/>
      <c r="D333" s="46"/>
      <c r="E333" s="47"/>
      <c r="F333" s="48"/>
      <c r="G333" s="49"/>
      <c r="H333" s="28" t="str">
        <f t="shared" si="23"/>
        <v/>
      </c>
      <c r="I333" s="49"/>
      <c r="J333" s="28" t="str">
        <f t="shared" si="24"/>
        <v/>
      </c>
      <c r="K333" s="35" t="str">
        <f t="shared" si="25"/>
        <v/>
      </c>
      <c r="M333" t="str">
        <f t="shared" si="22"/>
        <v/>
      </c>
    </row>
    <row r="334" spans="2:13" ht="21" customHeight="1" x14ac:dyDescent="0.25">
      <c r="B334" s="45"/>
      <c r="C334" s="46"/>
      <c r="D334" s="46"/>
      <c r="E334" s="47"/>
      <c r="F334" s="48"/>
      <c r="G334" s="49"/>
      <c r="H334" s="28" t="str">
        <f t="shared" si="23"/>
        <v/>
      </c>
      <c r="I334" s="49"/>
      <c r="J334" s="28" t="str">
        <f t="shared" si="24"/>
        <v/>
      </c>
      <c r="K334" s="35" t="str">
        <f t="shared" si="25"/>
        <v/>
      </c>
      <c r="M334" t="str">
        <f t="shared" si="22"/>
        <v/>
      </c>
    </row>
    <row r="335" spans="2:13" ht="21" customHeight="1" x14ac:dyDescent="0.25">
      <c r="B335" s="45"/>
      <c r="C335" s="46"/>
      <c r="D335" s="46"/>
      <c r="E335" s="47"/>
      <c r="F335" s="48"/>
      <c r="G335" s="49"/>
      <c r="H335" s="28" t="str">
        <f t="shared" si="23"/>
        <v/>
      </c>
      <c r="I335" s="49"/>
      <c r="J335" s="28" t="str">
        <f t="shared" si="24"/>
        <v/>
      </c>
      <c r="K335" s="35" t="str">
        <f t="shared" si="25"/>
        <v/>
      </c>
      <c r="M335" t="str">
        <f t="shared" si="22"/>
        <v/>
      </c>
    </row>
    <row r="336" spans="2:13" ht="21" customHeight="1" x14ac:dyDescent="0.25">
      <c r="B336" s="45"/>
      <c r="C336" s="46"/>
      <c r="D336" s="46"/>
      <c r="E336" s="47"/>
      <c r="F336" s="48"/>
      <c r="G336" s="49"/>
      <c r="H336" s="28" t="str">
        <f t="shared" si="23"/>
        <v/>
      </c>
      <c r="I336" s="49"/>
      <c r="J336" s="28" t="str">
        <f t="shared" si="24"/>
        <v/>
      </c>
      <c r="K336" s="35" t="str">
        <f t="shared" si="25"/>
        <v/>
      </c>
      <c r="M336" t="str">
        <f t="shared" si="22"/>
        <v/>
      </c>
    </row>
    <row r="337" spans="2:13" ht="21" customHeight="1" x14ac:dyDescent="0.25">
      <c r="B337" s="45"/>
      <c r="C337" s="46"/>
      <c r="D337" s="46"/>
      <c r="E337" s="47"/>
      <c r="F337" s="48"/>
      <c r="G337" s="49"/>
      <c r="H337" s="28" t="str">
        <f t="shared" si="23"/>
        <v/>
      </c>
      <c r="I337" s="49"/>
      <c r="J337" s="28" t="str">
        <f t="shared" si="24"/>
        <v/>
      </c>
      <c r="K337" s="35" t="str">
        <f t="shared" si="25"/>
        <v/>
      </c>
      <c r="M337" t="str">
        <f t="shared" si="22"/>
        <v/>
      </c>
    </row>
    <row r="338" spans="2:13" ht="21" customHeight="1" x14ac:dyDescent="0.25">
      <c r="B338" s="45"/>
      <c r="C338" s="46"/>
      <c r="D338" s="46"/>
      <c r="E338" s="47"/>
      <c r="F338" s="48"/>
      <c r="G338" s="49"/>
      <c r="H338" s="28" t="str">
        <f t="shared" si="23"/>
        <v/>
      </c>
      <c r="I338" s="49"/>
      <c r="J338" s="28" t="str">
        <f t="shared" si="24"/>
        <v/>
      </c>
      <c r="K338" s="35" t="str">
        <f t="shared" si="25"/>
        <v/>
      </c>
      <c r="M338" t="str">
        <f t="shared" si="22"/>
        <v/>
      </c>
    </row>
    <row r="339" spans="2:13" ht="21" customHeight="1" x14ac:dyDescent="0.25">
      <c r="B339" s="45"/>
      <c r="C339" s="46"/>
      <c r="D339" s="46"/>
      <c r="E339" s="47"/>
      <c r="F339" s="48"/>
      <c r="G339" s="49"/>
      <c r="H339" s="28" t="str">
        <f t="shared" si="23"/>
        <v/>
      </c>
      <c r="I339" s="49"/>
      <c r="J339" s="28" t="str">
        <f t="shared" si="24"/>
        <v/>
      </c>
      <c r="K339" s="35" t="str">
        <f t="shared" si="25"/>
        <v/>
      </c>
      <c r="M339" t="str">
        <f t="shared" si="22"/>
        <v/>
      </c>
    </row>
    <row r="340" spans="2:13" ht="21" customHeight="1" x14ac:dyDescent="0.25">
      <c r="B340" s="45"/>
      <c r="C340" s="46"/>
      <c r="D340" s="46"/>
      <c r="E340" s="47"/>
      <c r="F340" s="48"/>
      <c r="G340" s="49"/>
      <c r="H340" s="28" t="str">
        <f t="shared" si="23"/>
        <v/>
      </c>
      <c r="I340" s="49"/>
      <c r="J340" s="28" t="str">
        <f t="shared" si="24"/>
        <v/>
      </c>
      <c r="K340" s="35" t="str">
        <f t="shared" si="25"/>
        <v/>
      </c>
      <c r="M340" t="str">
        <f t="shared" si="22"/>
        <v/>
      </c>
    </row>
    <row r="341" spans="2:13" ht="21" customHeight="1" x14ac:dyDescent="0.25">
      <c r="B341" s="45"/>
      <c r="C341" s="46"/>
      <c r="D341" s="46"/>
      <c r="E341" s="47"/>
      <c r="F341" s="48"/>
      <c r="G341" s="49"/>
      <c r="H341" s="28" t="str">
        <f t="shared" si="23"/>
        <v/>
      </c>
      <c r="I341" s="49"/>
      <c r="J341" s="28" t="str">
        <f t="shared" si="24"/>
        <v/>
      </c>
      <c r="K341" s="35" t="str">
        <f t="shared" si="25"/>
        <v/>
      </c>
      <c r="M341" t="str">
        <f t="shared" si="22"/>
        <v/>
      </c>
    </row>
    <row r="342" spans="2:13" ht="21" customHeight="1" x14ac:dyDescent="0.25">
      <c r="B342" s="45"/>
      <c r="C342" s="46"/>
      <c r="D342" s="46"/>
      <c r="E342" s="47"/>
      <c r="F342" s="48"/>
      <c r="G342" s="49"/>
      <c r="H342" s="28" t="str">
        <f t="shared" si="23"/>
        <v/>
      </c>
      <c r="I342" s="49"/>
      <c r="J342" s="28" t="str">
        <f t="shared" si="24"/>
        <v/>
      </c>
      <c r="K342" s="35" t="str">
        <f t="shared" si="25"/>
        <v/>
      </c>
      <c r="M342" t="str">
        <f t="shared" si="22"/>
        <v/>
      </c>
    </row>
    <row r="343" spans="2:13" ht="21" customHeight="1" x14ac:dyDescent="0.25">
      <c r="B343" s="45"/>
      <c r="C343" s="46"/>
      <c r="D343" s="46"/>
      <c r="E343" s="47"/>
      <c r="F343" s="48"/>
      <c r="G343" s="49"/>
      <c r="H343" s="28" t="str">
        <f t="shared" si="23"/>
        <v/>
      </c>
      <c r="I343" s="49"/>
      <c r="J343" s="28" t="str">
        <f t="shared" si="24"/>
        <v/>
      </c>
      <c r="K343" s="35" t="str">
        <f t="shared" si="25"/>
        <v/>
      </c>
      <c r="M343" t="str">
        <f t="shared" si="22"/>
        <v/>
      </c>
    </row>
    <row r="344" spans="2:13" ht="21" customHeight="1" x14ac:dyDescent="0.25">
      <c r="B344" s="45"/>
      <c r="C344" s="46"/>
      <c r="D344" s="46"/>
      <c r="E344" s="47"/>
      <c r="F344" s="48"/>
      <c r="G344" s="49"/>
      <c r="H344" s="28" t="str">
        <f t="shared" si="23"/>
        <v/>
      </c>
      <c r="I344" s="49"/>
      <c r="J344" s="28" t="str">
        <f t="shared" si="24"/>
        <v/>
      </c>
      <c r="K344" s="35" t="str">
        <f t="shared" si="25"/>
        <v/>
      </c>
      <c r="M344" t="str">
        <f t="shared" si="22"/>
        <v/>
      </c>
    </row>
    <row r="345" spans="2:13" ht="21" customHeight="1" x14ac:dyDescent="0.25">
      <c r="B345" s="45"/>
      <c r="C345" s="46"/>
      <c r="D345" s="46"/>
      <c r="E345" s="47"/>
      <c r="F345" s="48"/>
      <c r="G345" s="49"/>
      <c r="H345" s="28" t="str">
        <f t="shared" si="23"/>
        <v/>
      </c>
      <c r="I345" s="49"/>
      <c r="J345" s="28" t="str">
        <f t="shared" si="24"/>
        <v/>
      </c>
      <c r="K345" s="35" t="str">
        <f t="shared" si="25"/>
        <v/>
      </c>
      <c r="M345" t="str">
        <f t="shared" si="22"/>
        <v/>
      </c>
    </row>
    <row r="346" spans="2:13" ht="21" customHeight="1" x14ac:dyDescent="0.25">
      <c r="B346" s="45"/>
      <c r="C346" s="46"/>
      <c r="D346" s="46"/>
      <c r="E346" s="47"/>
      <c r="F346" s="48"/>
      <c r="G346" s="49"/>
      <c r="H346" s="28" t="str">
        <f t="shared" si="23"/>
        <v/>
      </c>
      <c r="I346" s="49"/>
      <c r="J346" s="28" t="str">
        <f t="shared" si="24"/>
        <v/>
      </c>
      <c r="K346" s="35" t="str">
        <f t="shared" si="25"/>
        <v/>
      </c>
      <c r="M346" t="str">
        <f t="shared" si="22"/>
        <v/>
      </c>
    </row>
    <row r="347" spans="2:13" ht="21" customHeight="1" x14ac:dyDescent="0.25">
      <c r="B347" s="45"/>
      <c r="C347" s="46"/>
      <c r="D347" s="46"/>
      <c r="E347" s="47"/>
      <c r="F347" s="48"/>
      <c r="G347" s="49"/>
      <c r="H347" s="28" t="str">
        <f t="shared" si="23"/>
        <v/>
      </c>
      <c r="I347" s="49"/>
      <c r="J347" s="28" t="str">
        <f t="shared" si="24"/>
        <v/>
      </c>
      <c r="K347" s="35" t="str">
        <f t="shared" si="25"/>
        <v/>
      </c>
      <c r="M347" t="str">
        <f t="shared" si="22"/>
        <v/>
      </c>
    </row>
    <row r="348" spans="2:13" ht="21" customHeight="1" x14ac:dyDescent="0.25">
      <c r="B348" s="45"/>
      <c r="C348" s="46"/>
      <c r="D348" s="46"/>
      <c r="E348" s="47"/>
      <c r="F348" s="48"/>
      <c r="G348" s="49"/>
      <c r="H348" s="28" t="str">
        <f t="shared" si="23"/>
        <v/>
      </c>
      <c r="I348" s="49"/>
      <c r="J348" s="28" t="str">
        <f t="shared" si="24"/>
        <v/>
      </c>
      <c r="K348" s="35" t="str">
        <f t="shared" si="25"/>
        <v/>
      </c>
      <c r="M348" t="str">
        <f t="shared" si="22"/>
        <v/>
      </c>
    </row>
    <row r="349" spans="2:13" ht="21" customHeight="1" x14ac:dyDescent="0.25">
      <c r="B349" s="45"/>
      <c r="C349" s="46"/>
      <c r="D349" s="46"/>
      <c r="E349" s="47"/>
      <c r="F349" s="48"/>
      <c r="G349" s="49"/>
      <c r="H349" s="28" t="str">
        <f t="shared" si="23"/>
        <v/>
      </c>
      <c r="I349" s="49"/>
      <c r="J349" s="28" t="str">
        <f t="shared" si="24"/>
        <v/>
      </c>
      <c r="K349" s="35" t="str">
        <f t="shared" si="25"/>
        <v/>
      </c>
      <c r="M349" t="str">
        <f t="shared" si="22"/>
        <v/>
      </c>
    </row>
    <row r="350" spans="2:13" ht="21" customHeight="1" x14ac:dyDescent="0.25">
      <c r="B350" s="45"/>
      <c r="C350" s="46"/>
      <c r="D350" s="46"/>
      <c r="E350" s="47"/>
      <c r="F350" s="48"/>
      <c r="G350" s="49"/>
      <c r="H350" s="28" t="str">
        <f t="shared" si="23"/>
        <v/>
      </c>
      <c r="I350" s="49"/>
      <c r="J350" s="28" t="str">
        <f t="shared" si="24"/>
        <v/>
      </c>
      <c r="K350" s="35" t="str">
        <f t="shared" si="25"/>
        <v/>
      </c>
      <c r="M350" t="str">
        <f t="shared" si="22"/>
        <v/>
      </c>
    </row>
    <row r="351" spans="2:13" ht="21" customHeight="1" x14ac:dyDescent="0.25">
      <c r="B351" s="45"/>
      <c r="C351" s="46"/>
      <c r="D351" s="46"/>
      <c r="E351" s="47"/>
      <c r="F351" s="48"/>
      <c r="G351" s="49"/>
      <c r="H351" s="28" t="str">
        <f t="shared" si="23"/>
        <v/>
      </c>
      <c r="I351" s="49"/>
      <c r="J351" s="28" t="str">
        <f t="shared" si="24"/>
        <v/>
      </c>
      <c r="K351" s="35" t="str">
        <f t="shared" si="25"/>
        <v/>
      </c>
      <c r="M351" t="str">
        <f t="shared" si="22"/>
        <v/>
      </c>
    </row>
    <row r="352" spans="2:13" ht="21" customHeight="1" x14ac:dyDescent="0.25">
      <c r="B352" s="45"/>
      <c r="C352" s="46"/>
      <c r="D352" s="46"/>
      <c r="E352" s="47"/>
      <c r="F352" s="48"/>
      <c r="G352" s="49"/>
      <c r="H352" s="28" t="str">
        <f t="shared" si="23"/>
        <v/>
      </c>
      <c r="I352" s="49"/>
      <c r="J352" s="28" t="str">
        <f t="shared" si="24"/>
        <v/>
      </c>
      <c r="K352" s="35" t="str">
        <f t="shared" si="25"/>
        <v/>
      </c>
      <c r="M352" t="str">
        <f t="shared" si="22"/>
        <v/>
      </c>
    </row>
    <row r="353" spans="2:13" ht="21" customHeight="1" x14ac:dyDescent="0.25">
      <c r="B353" s="45"/>
      <c r="C353" s="46"/>
      <c r="D353" s="46"/>
      <c r="E353" s="47"/>
      <c r="F353" s="48"/>
      <c r="G353" s="49"/>
      <c r="H353" s="28" t="str">
        <f t="shared" si="23"/>
        <v/>
      </c>
      <c r="I353" s="49"/>
      <c r="J353" s="28" t="str">
        <f t="shared" si="24"/>
        <v/>
      </c>
      <c r="K353" s="35" t="str">
        <f t="shared" si="25"/>
        <v/>
      </c>
      <c r="M353" t="str">
        <f t="shared" si="22"/>
        <v/>
      </c>
    </row>
    <row r="354" spans="2:13" ht="21" customHeight="1" x14ac:dyDescent="0.25">
      <c r="B354" s="45"/>
      <c r="C354" s="46"/>
      <c r="D354" s="46"/>
      <c r="E354" s="47"/>
      <c r="F354" s="48"/>
      <c r="G354" s="49"/>
      <c r="H354" s="28" t="str">
        <f t="shared" si="23"/>
        <v/>
      </c>
      <c r="I354" s="49"/>
      <c r="J354" s="28" t="str">
        <f t="shared" si="24"/>
        <v/>
      </c>
      <c r="K354" s="35" t="str">
        <f t="shared" si="25"/>
        <v/>
      </c>
      <c r="M354" t="str">
        <f t="shared" si="22"/>
        <v/>
      </c>
    </row>
    <row r="355" spans="2:13" ht="21" customHeight="1" x14ac:dyDescent="0.25">
      <c r="B355" s="45"/>
      <c r="C355" s="46"/>
      <c r="D355" s="46"/>
      <c r="E355" s="47"/>
      <c r="F355" s="48"/>
      <c r="G355" s="49"/>
      <c r="H355" s="28" t="str">
        <f t="shared" si="23"/>
        <v/>
      </c>
      <c r="I355" s="49"/>
      <c r="J355" s="28" t="str">
        <f t="shared" si="24"/>
        <v/>
      </c>
      <c r="K355" s="35" t="str">
        <f t="shared" si="25"/>
        <v/>
      </c>
      <c r="M355" t="str">
        <f t="shared" si="22"/>
        <v/>
      </c>
    </row>
    <row r="356" spans="2:13" ht="21" customHeight="1" x14ac:dyDescent="0.25">
      <c r="B356" s="45"/>
      <c r="C356" s="46"/>
      <c r="D356" s="46"/>
      <c r="E356" s="47"/>
      <c r="F356" s="48"/>
      <c r="G356" s="49"/>
      <c r="H356" s="28" t="str">
        <f t="shared" si="23"/>
        <v/>
      </c>
      <c r="I356" s="49"/>
      <c r="J356" s="28" t="str">
        <f t="shared" si="24"/>
        <v/>
      </c>
      <c r="K356" s="35" t="str">
        <f t="shared" si="25"/>
        <v/>
      </c>
      <c r="M356" t="str">
        <f t="shared" si="22"/>
        <v/>
      </c>
    </row>
    <row r="357" spans="2:13" ht="21" customHeight="1" x14ac:dyDescent="0.25">
      <c r="B357" s="45"/>
      <c r="C357" s="46"/>
      <c r="D357" s="46"/>
      <c r="E357" s="47"/>
      <c r="F357" s="48"/>
      <c r="G357" s="49"/>
      <c r="H357" s="28" t="str">
        <f t="shared" si="23"/>
        <v/>
      </c>
      <c r="I357" s="49"/>
      <c r="J357" s="28" t="str">
        <f t="shared" si="24"/>
        <v/>
      </c>
      <c r="K357" s="35" t="str">
        <f t="shared" si="25"/>
        <v/>
      </c>
      <c r="M357" t="str">
        <f t="shared" si="22"/>
        <v/>
      </c>
    </row>
    <row r="358" spans="2:13" ht="21" customHeight="1" x14ac:dyDescent="0.25">
      <c r="B358" s="45"/>
      <c r="C358" s="46"/>
      <c r="D358" s="46"/>
      <c r="E358" s="47"/>
      <c r="F358" s="48"/>
      <c r="G358" s="49"/>
      <c r="H358" s="28" t="str">
        <f t="shared" si="23"/>
        <v/>
      </c>
      <c r="I358" s="49"/>
      <c r="J358" s="28" t="str">
        <f t="shared" si="24"/>
        <v/>
      </c>
      <c r="K358" s="35" t="str">
        <f t="shared" si="25"/>
        <v/>
      </c>
      <c r="M358" t="str">
        <f t="shared" si="22"/>
        <v/>
      </c>
    </row>
    <row r="359" spans="2:13" ht="21" customHeight="1" x14ac:dyDescent="0.25">
      <c r="B359" s="45"/>
      <c r="C359" s="46"/>
      <c r="D359" s="46"/>
      <c r="E359" s="47"/>
      <c r="F359" s="48"/>
      <c r="G359" s="49"/>
      <c r="H359" s="28" t="str">
        <f t="shared" si="23"/>
        <v/>
      </c>
      <c r="I359" s="49"/>
      <c r="J359" s="28" t="str">
        <f t="shared" si="24"/>
        <v/>
      </c>
      <c r="K359" s="35" t="str">
        <f t="shared" si="25"/>
        <v/>
      </c>
      <c r="M359" t="str">
        <f t="shared" si="22"/>
        <v/>
      </c>
    </row>
    <row r="360" spans="2:13" ht="21" customHeight="1" x14ac:dyDescent="0.25">
      <c r="B360" s="45"/>
      <c r="C360" s="46"/>
      <c r="D360" s="46"/>
      <c r="E360" s="47"/>
      <c r="F360" s="48"/>
      <c r="G360" s="49"/>
      <c r="H360" s="28" t="str">
        <f t="shared" si="23"/>
        <v/>
      </c>
      <c r="I360" s="49"/>
      <c r="J360" s="28" t="str">
        <f t="shared" si="24"/>
        <v/>
      </c>
      <c r="K360" s="35" t="str">
        <f t="shared" si="25"/>
        <v/>
      </c>
      <c r="M360" t="str">
        <f t="shared" si="22"/>
        <v/>
      </c>
    </row>
    <row r="361" spans="2:13" ht="21" customHeight="1" x14ac:dyDescent="0.25">
      <c r="B361" s="45"/>
      <c r="C361" s="46"/>
      <c r="D361" s="46"/>
      <c r="E361" s="47"/>
      <c r="F361" s="48"/>
      <c r="G361" s="49"/>
      <c r="H361" s="28" t="str">
        <f t="shared" si="23"/>
        <v/>
      </c>
      <c r="I361" s="49"/>
      <c r="J361" s="28" t="str">
        <f t="shared" si="24"/>
        <v/>
      </c>
      <c r="K361" s="35" t="str">
        <f t="shared" si="25"/>
        <v/>
      </c>
      <c r="M361" t="str">
        <f t="shared" si="22"/>
        <v/>
      </c>
    </row>
    <row r="362" spans="2:13" ht="21" customHeight="1" x14ac:dyDescent="0.25">
      <c r="B362" s="45"/>
      <c r="C362" s="46"/>
      <c r="D362" s="46"/>
      <c r="E362" s="47"/>
      <c r="F362" s="48"/>
      <c r="G362" s="49"/>
      <c r="H362" s="28" t="str">
        <f t="shared" si="23"/>
        <v/>
      </c>
      <c r="I362" s="49"/>
      <c r="J362" s="28" t="str">
        <f t="shared" si="24"/>
        <v/>
      </c>
      <c r="K362" s="35" t="str">
        <f t="shared" si="25"/>
        <v/>
      </c>
      <c r="M362" t="str">
        <f t="shared" si="22"/>
        <v/>
      </c>
    </row>
    <row r="363" spans="2:13" ht="21" customHeight="1" x14ac:dyDescent="0.25">
      <c r="B363" s="45"/>
      <c r="C363" s="46"/>
      <c r="D363" s="46"/>
      <c r="E363" s="47"/>
      <c r="F363" s="48"/>
      <c r="G363" s="49"/>
      <c r="H363" s="28" t="str">
        <f t="shared" si="23"/>
        <v/>
      </c>
      <c r="I363" s="49"/>
      <c r="J363" s="28" t="str">
        <f t="shared" si="24"/>
        <v/>
      </c>
      <c r="K363" s="35" t="str">
        <f t="shared" si="25"/>
        <v/>
      </c>
      <c r="M363" t="str">
        <f t="shared" si="22"/>
        <v/>
      </c>
    </row>
    <row r="364" spans="2:13" ht="21" customHeight="1" x14ac:dyDescent="0.25">
      <c r="B364" s="45"/>
      <c r="C364" s="46"/>
      <c r="D364" s="46"/>
      <c r="E364" s="47"/>
      <c r="F364" s="48"/>
      <c r="G364" s="49"/>
      <c r="H364" s="28" t="str">
        <f t="shared" si="23"/>
        <v/>
      </c>
      <c r="I364" s="49"/>
      <c r="J364" s="28" t="str">
        <f t="shared" si="24"/>
        <v/>
      </c>
      <c r="K364" s="35" t="str">
        <f t="shared" si="25"/>
        <v/>
      </c>
      <c r="M364" t="str">
        <f t="shared" si="22"/>
        <v/>
      </c>
    </row>
    <row r="365" spans="2:13" ht="21" customHeight="1" x14ac:dyDescent="0.25">
      <c r="B365" s="45"/>
      <c r="C365" s="46"/>
      <c r="D365" s="46"/>
      <c r="E365" s="47"/>
      <c r="F365" s="48"/>
      <c r="G365" s="49"/>
      <c r="H365" s="28" t="str">
        <f t="shared" si="23"/>
        <v/>
      </c>
      <c r="I365" s="49"/>
      <c r="J365" s="28" t="str">
        <f t="shared" si="24"/>
        <v/>
      </c>
      <c r="K365" s="35" t="str">
        <f t="shared" si="25"/>
        <v/>
      </c>
      <c r="M365" t="str">
        <f t="shared" si="22"/>
        <v/>
      </c>
    </row>
    <row r="366" spans="2:13" ht="21" customHeight="1" x14ac:dyDescent="0.25">
      <c r="B366" s="45"/>
      <c r="C366" s="46"/>
      <c r="D366" s="46"/>
      <c r="E366" s="47"/>
      <c r="F366" s="48"/>
      <c r="G366" s="49"/>
      <c r="H366" s="28" t="str">
        <f t="shared" si="23"/>
        <v/>
      </c>
      <c r="I366" s="49"/>
      <c r="J366" s="28" t="str">
        <f t="shared" si="24"/>
        <v/>
      </c>
      <c r="K366" s="35" t="str">
        <f t="shared" si="25"/>
        <v/>
      </c>
      <c r="M366" t="str">
        <f t="shared" si="22"/>
        <v/>
      </c>
    </row>
    <row r="367" spans="2:13" ht="21" customHeight="1" x14ac:dyDescent="0.25">
      <c r="B367" s="45"/>
      <c r="C367" s="46"/>
      <c r="D367" s="46"/>
      <c r="E367" s="47"/>
      <c r="F367" s="48"/>
      <c r="G367" s="49"/>
      <c r="H367" s="28" t="str">
        <f t="shared" si="23"/>
        <v/>
      </c>
      <c r="I367" s="49"/>
      <c r="J367" s="28" t="str">
        <f t="shared" si="24"/>
        <v/>
      </c>
      <c r="K367" s="35" t="str">
        <f t="shared" si="25"/>
        <v/>
      </c>
      <c r="M367" t="str">
        <f t="shared" si="22"/>
        <v/>
      </c>
    </row>
    <row r="368" spans="2:13" ht="21" customHeight="1" x14ac:dyDescent="0.25">
      <c r="B368" s="45"/>
      <c r="C368" s="46"/>
      <c r="D368" s="46"/>
      <c r="E368" s="47"/>
      <c r="F368" s="48"/>
      <c r="G368" s="49"/>
      <c r="H368" s="28" t="str">
        <f t="shared" si="23"/>
        <v/>
      </c>
      <c r="I368" s="49"/>
      <c r="J368" s="28" t="str">
        <f t="shared" si="24"/>
        <v/>
      </c>
      <c r="K368" s="35" t="str">
        <f t="shared" si="25"/>
        <v/>
      </c>
      <c r="M368" t="str">
        <f t="shared" si="22"/>
        <v/>
      </c>
    </row>
    <row r="369" spans="2:13" ht="21" customHeight="1" x14ac:dyDescent="0.25">
      <c r="B369" s="45"/>
      <c r="C369" s="46"/>
      <c r="D369" s="46"/>
      <c r="E369" s="47"/>
      <c r="F369" s="48"/>
      <c r="G369" s="49"/>
      <c r="H369" s="28" t="str">
        <f t="shared" si="23"/>
        <v/>
      </c>
      <c r="I369" s="49"/>
      <c r="J369" s="28" t="str">
        <f t="shared" si="24"/>
        <v/>
      </c>
      <c r="K369" s="35" t="str">
        <f t="shared" si="25"/>
        <v/>
      </c>
      <c r="M369" t="str">
        <f t="shared" si="22"/>
        <v/>
      </c>
    </row>
    <row r="370" spans="2:13" ht="21" customHeight="1" x14ac:dyDescent="0.25">
      <c r="B370" s="45"/>
      <c r="C370" s="46"/>
      <c r="D370" s="46"/>
      <c r="E370" s="47"/>
      <c r="F370" s="48"/>
      <c r="G370" s="49"/>
      <c r="H370" s="28" t="str">
        <f t="shared" si="23"/>
        <v/>
      </c>
      <c r="I370" s="49"/>
      <c r="J370" s="28" t="str">
        <f t="shared" si="24"/>
        <v/>
      </c>
      <c r="K370" s="35" t="str">
        <f t="shared" si="25"/>
        <v/>
      </c>
      <c r="M370" t="str">
        <f t="shared" si="22"/>
        <v/>
      </c>
    </row>
    <row r="371" spans="2:13" ht="21" customHeight="1" x14ac:dyDescent="0.25">
      <c r="B371" s="45"/>
      <c r="C371" s="46"/>
      <c r="D371" s="46"/>
      <c r="E371" s="47"/>
      <c r="F371" s="48"/>
      <c r="G371" s="49"/>
      <c r="H371" s="28" t="str">
        <f t="shared" si="23"/>
        <v/>
      </c>
      <c r="I371" s="49"/>
      <c r="J371" s="28" t="str">
        <f t="shared" si="24"/>
        <v/>
      </c>
      <c r="K371" s="35" t="str">
        <f t="shared" si="25"/>
        <v/>
      </c>
      <c r="M371" t="str">
        <f t="shared" si="22"/>
        <v/>
      </c>
    </row>
    <row r="372" spans="2:13" ht="21" customHeight="1" x14ac:dyDescent="0.25">
      <c r="B372" s="45"/>
      <c r="C372" s="46"/>
      <c r="D372" s="46"/>
      <c r="E372" s="47"/>
      <c r="F372" s="48"/>
      <c r="G372" s="49"/>
      <c r="H372" s="28" t="str">
        <f t="shared" si="23"/>
        <v/>
      </c>
      <c r="I372" s="49"/>
      <c r="J372" s="28" t="str">
        <f t="shared" si="24"/>
        <v/>
      </c>
      <c r="K372" s="35" t="str">
        <f t="shared" si="25"/>
        <v/>
      </c>
      <c r="M372" t="str">
        <f t="shared" si="22"/>
        <v/>
      </c>
    </row>
    <row r="373" spans="2:13" ht="21" customHeight="1" x14ac:dyDescent="0.25">
      <c r="B373" s="45"/>
      <c r="C373" s="46"/>
      <c r="D373" s="46"/>
      <c r="E373" s="47"/>
      <c r="F373" s="48"/>
      <c r="G373" s="49"/>
      <c r="H373" s="28" t="str">
        <f t="shared" si="23"/>
        <v/>
      </c>
      <c r="I373" s="49"/>
      <c r="J373" s="28" t="str">
        <f t="shared" si="24"/>
        <v/>
      </c>
      <c r="K373" s="35" t="str">
        <f t="shared" si="25"/>
        <v/>
      </c>
      <c r="M373" t="str">
        <f t="shared" si="22"/>
        <v/>
      </c>
    </row>
    <row r="374" spans="2:13" ht="21" customHeight="1" x14ac:dyDescent="0.25">
      <c r="B374" s="45"/>
      <c r="C374" s="46"/>
      <c r="D374" s="46"/>
      <c r="E374" s="47"/>
      <c r="F374" s="48"/>
      <c r="G374" s="49"/>
      <c r="H374" s="28" t="str">
        <f t="shared" si="23"/>
        <v/>
      </c>
      <c r="I374" s="49"/>
      <c r="J374" s="28" t="str">
        <f t="shared" si="24"/>
        <v/>
      </c>
      <c r="K374" s="35" t="str">
        <f t="shared" si="25"/>
        <v/>
      </c>
      <c r="M374" t="str">
        <f t="shared" si="22"/>
        <v/>
      </c>
    </row>
    <row r="375" spans="2:13" ht="21" customHeight="1" x14ac:dyDescent="0.25">
      <c r="B375" s="45"/>
      <c r="C375" s="46"/>
      <c r="D375" s="46"/>
      <c r="E375" s="47"/>
      <c r="F375" s="48"/>
      <c r="G375" s="49"/>
      <c r="H375" s="28" t="str">
        <f t="shared" si="23"/>
        <v/>
      </c>
      <c r="I375" s="49"/>
      <c r="J375" s="28" t="str">
        <f t="shared" si="24"/>
        <v/>
      </c>
      <c r="K375" s="35" t="str">
        <f t="shared" si="25"/>
        <v/>
      </c>
      <c r="M375" t="str">
        <f t="shared" si="22"/>
        <v/>
      </c>
    </row>
    <row r="376" spans="2:13" ht="21" customHeight="1" x14ac:dyDescent="0.25">
      <c r="B376" s="45"/>
      <c r="C376" s="46"/>
      <c r="D376" s="46"/>
      <c r="E376" s="47"/>
      <c r="F376" s="48"/>
      <c r="G376" s="49"/>
      <c r="H376" s="28" t="str">
        <f t="shared" si="23"/>
        <v/>
      </c>
      <c r="I376" s="49"/>
      <c r="J376" s="28" t="str">
        <f t="shared" si="24"/>
        <v/>
      </c>
      <c r="K376" s="35" t="str">
        <f t="shared" si="25"/>
        <v/>
      </c>
      <c r="M376" t="str">
        <f t="shared" si="22"/>
        <v/>
      </c>
    </row>
    <row r="377" spans="2:13" ht="21" customHeight="1" x14ac:dyDescent="0.25">
      <c r="B377" s="45"/>
      <c r="C377" s="46"/>
      <c r="D377" s="46"/>
      <c r="E377" s="47"/>
      <c r="F377" s="48"/>
      <c r="G377" s="49"/>
      <c r="H377" s="28" t="str">
        <f t="shared" si="23"/>
        <v/>
      </c>
      <c r="I377" s="49"/>
      <c r="J377" s="28" t="str">
        <f t="shared" si="24"/>
        <v/>
      </c>
      <c r="K377" s="35" t="str">
        <f t="shared" si="25"/>
        <v/>
      </c>
      <c r="M377" t="str">
        <f t="shared" si="22"/>
        <v/>
      </c>
    </row>
    <row r="378" spans="2:13" ht="21" customHeight="1" x14ac:dyDescent="0.25">
      <c r="B378" s="45"/>
      <c r="C378" s="46"/>
      <c r="D378" s="46"/>
      <c r="E378" s="47"/>
      <c r="F378" s="48"/>
      <c r="G378" s="49"/>
      <c r="H378" s="28" t="str">
        <f t="shared" si="23"/>
        <v/>
      </c>
      <c r="I378" s="49"/>
      <c r="J378" s="28" t="str">
        <f t="shared" si="24"/>
        <v/>
      </c>
      <c r="K378" s="35" t="str">
        <f t="shared" si="25"/>
        <v/>
      </c>
      <c r="M378" t="str">
        <f t="shared" si="22"/>
        <v/>
      </c>
    </row>
    <row r="379" spans="2:13" ht="21" customHeight="1" x14ac:dyDescent="0.25">
      <c r="B379" s="45"/>
      <c r="C379" s="46"/>
      <c r="D379" s="46"/>
      <c r="E379" s="47"/>
      <c r="F379" s="48"/>
      <c r="G379" s="49"/>
      <c r="H379" s="28" t="str">
        <f t="shared" si="23"/>
        <v/>
      </c>
      <c r="I379" s="49"/>
      <c r="J379" s="28" t="str">
        <f t="shared" si="24"/>
        <v/>
      </c>
      <c r="K379" s="35" t="str">
        <f t="shared" si="25"/>
        <v/>
      </c>
      <c r="M379" t="str">
        <f t="shared" si="22"/>
        <v/>
      </c>
    </row>
    <row r="380" spans="2:13" ht="21" customHeight="1" x14ac:dyDescent="0.25">
      <c r="B380" s="45"/>
      <c r="C380" s="46"/>
      <c r="D380" s="46"/>
      <c r="E380" s="47"/>
      <c r="F380" s="48"/>
      <c r="G380" s="49"/>
      <c r="H380" s="28" t="str">
        <f t="shared" si="23"/>
        <v/>
      </c>
      <c r="I380" s="49"/>
      <c r="J380" s="28" t="str">
        <f t="shared" si="24"/>
        <v/>
      </c>
      <c r="K380" s="35" t="str">
        <f t="shared" si="25"/>
        <v/>
      </c>
      <c r="M380" t="str">
        <f t="shared" si="22"/>
        <v/>
      </c>
    </row>
    <row r="381" spans="2:13" ht="21" customHeight="1" x14ac:dyDescent="0.25">
      <c r="B381" s="45"/>
      <c r="C381" s="46"/>
      <c r="D381" s="46"/>
      <c r="E381" s="47"/>
      <c r="F381" s="48"/>
      <c r="G381" s="49"/>
      <c r="H381" s="28" t="str">
        <f t="shared" si="23"/>
        <v/>
      </c>
      <c r="I381" s="49"/>
      <c r="J381" s="28" t="str">
        <f t="shared" si="24"/>
        <v/>
      </c>
      <c r="K381" s="35" t="str">
        <f t="shared" si="25"/>
        <v/>
      </c>
      <c r="M381" t="str">
        <f t="shared" si="22"/>
        <v/>
      </c>
    </row>
    <row r="382" spans="2:13" ht="21" customHeight="1" x14ac:dyDescent="0.25">
      <c r="B382" s="45"/>
      <c r="C382" s="46"/>
      <c r="D382" s="46"/>
      <c r="E382" s="47"/>
      <c r="F382" s="48"/>
      <c r="G382" s="49"/>
      <c r="H382" s="28" t="str">
        <f t="shared" si="23"/>
        <v/>
      </c>
      <c r="I382" s="49"/>
      <c r="J382" s="28" t="str">
        <f t="shared" si="24"/>
        <v/>
      </c>
      <c r="K382" s="35" t="str">
        <f t="shared" si="25"/>
        <v/>
      </c>
      <c r="M382" t="str">
        <f t="shared" si="22"/>
        <v/>
      </c>
    </row>
    <row r="383" spans="2:13" ht="21" customHeight="1" x14ac:dyDescent="0.25">
      <c r="B383" s="45"/>
      <c r="C383" s="46"/>
      <c r="D383" s="46"/>
      <c r="E383" s="47"/>
      <c r="F383" s="48"/>
      <c r="G383" s="49"/>
      <c r="H383" s="28" t="str">
        <f t="shared" si="23"/>
        <v/>
      </c>
      <c r="I383" s="49"/>
      <c r="J383" s="28" t="str">
        <f t="shared" si="24"/>
        <v/>
      </c>
      <c r="K383" s="35" t="str">
        <f t="shared" si="25"/>
        <v/>
      </c>
      <c r="M383" t="str">
        <f t="shared" si="22"/>
        <v/>
      </c>
    </row>
    <row r="384" spans="2:13" ht="21" customHeight="1" x14ac:dyDescent="0.25">
      <c r="B384" s="45"/>
      <c r="C384" s="46"/>
      <c r="D384" s="46"/>
      <c r="E384" s="47"/>
      <c r="F384" s="48"/>
      <c r="G384" s="49"/>
      <c r="H384" s="28" t="str">
        <f t="shared" si="23"/>
        <v/>
      </c>
      <c r="I384" s="49"/>
      <c r="J384" s="28" t="str">
        <f t="shared" si="24"/>
        <v/>
      </c>
      <c r="K384" s="35" t="str">
        <f t="shared" si="25"/>
        <v/>
      </c>
      <c r="M384" t="str">
        <f t="shared" si="22"/>
        <v/>
      </c>
    </row>
    <row r="385" spans="2:13" ht="21" customHeight="1" x14ac:dyDescent="0.25">
      <c r="B385" s="45"/>
      <c r="C385" s="46"/>
      <c r="D385" s="46"/>
      <c r="E385" s="47"/>
      <c r="F385" s="48"/>
      <c r="G385" s="49"/>
      <c r="H385" s="28" t="str">
        <f t="shared" si="23"/>
        <v/>
      </c>
      <c r="I385" s="49"/>
      <c r="J385" s="28" t="str">
        <f t="shared" si="24"/>
        <v/>
      </c>
      <c r="K385" s="35" t="str">
        <f t="shared" si="25"/>
        <v/>
      </c>
      <c r="M385" t="str">
        <f t="shared" si="22"/>
        <v/>
      </c>
    </row>
    <row r="386" spans="2:13" ht="21" customHeight="1" x14ac:dyDescent="0.25">
      <c r="B386" s="45"/>
      <c r="C386" s="46"/>
      <c r="D386" s="46"/>
      <c r="E386" s="47"/>
      <c r="F386" s="48"/>
      <c r="G386" s="49"/>
      <c r="H386" s="28" t="str">
        <f t="shared" si="23"/>
        <v/>
      </c>
      <c r="I386" s="49"/>
      <c r="J386" s="28" t="str">
        <f t="shared" si="24"/>
        <v/>
      </c>
      <c r="K386" s="35" t="str">
        <f t="shared" si="25"/>
        <v/>
      </c>
      <c r="M386" t="str">
        <f t="shared" si="22"/>
        <v/>
      </c>
    </row>
    <row r="387" spans="2:13" ht="21" customHeight="1" x14ac:dyDescent="0.25">
      <c r="B387" s="45"/>
      <c r="C387" s="46"/>
      <c r="D387" s="46"/>
      <c r="E387" s="47"/>
      <c r="F387" s="48"/>
      <c r="G387" s="49"/>
      <c r="H387" s="28" t="str">
        <f t="shared" si="23"/>
        <v/>
      </c>
      <c r="I387" s="49"/>
      <c r="J387" s="28" t="str">
        <f t="shared" si="24"/>
        <v/>
      </c>
      <c r="K387" s="35" t="str">
        <f t="shared" si="25"/>
        <v/>
      </c>
      <c r="M387" t="str">
        <f t="shared" si="22"/>
        <v/>
      </c>
    </row>
    <row r="388" spans="2:13" ht="21" customHeight="1" x14ac:dyDescent="0.25">
      <c r="B388" s="45"/>
      <c r="C388" s="46"/>
      <c r="D388" s="46"/>
      <c r="E388" s="47"/>
      <c r="F388" s="48"/>
      <c r="G388" s="49"/>
      <c r="H388" s="28" t="str">
        <f t="shared" si="23"/>
        <v/>
      </c>
      <c r="I388" s="49"/>
      <c r="J388" s="28" t="str">
        <f t="shared" si="24"/>
        <v/>
      </c>
      <c r="K388" s="35" t="str">
        <f t="shared" si="25"/>
        <v/>
      </c>
      <c r="M388" t="str">
        <f t="shared" si="22"/>
        <v/>
      </c>
    </row>
    <row r="389" spans="2:13" ht="21" customHeight="1" x14ac:dyDescent="0.25">
      <c r="B389" s="45"/>
      <c r="C389" s="46"/>
      <c r="D389" s="46"/>
      <c r="E389" s="47"/>
      <c r="F389" s="48"/>
      <c r="G389" s="49"/>
      <c r="H389" s="28" t="str">
        <f t="shared" si="23"/>
        <v/>
      </c>
      <c r="I389" s="49"/>
      <c r="J389" s="28" t="str">
        <f t="shared" si="24"/>
        <v/>
      </c>
      <c r="K389" s="35" t="str">
        <f t="shared" si="25"/>
        <v/>
      </c>
      <c r="M389" t="str">
        <f t="shared" si="22"/>
        <v/>
      </c>
    </row>
    <row r="390" spans="2:13" ht="21" customHeight="1" x14ac:dyDescent="0.25">
      <c r="B390" s="45"/>
      <c r="C390" s="46"/>
      <c r="D390" s="46"/>
      <c r="E390" s="47"/>
      <c r="F390" s="48"/>
      <c r="G390" s="49"/>
      <c r="H390" s="28" t="str">
        <f t="shared" si="23"/>
        <v/>
      </c>
      <c r="I390" s="49"/>
      <c r="J390" s="28" t="str">
        <f t="shared" si="24"/>
        <v/>
      </c>
      <c r="K390" s="35" t="str">
        <f t="shared" si="25"/>
        <v/>
      </c>
      <c r="M390" t="str">
        <f t="shared" si="22"/>
        <v/>
      </c>
    </row>
    <row r="391" spans="2:13" ht="21" customHeight="1" x14ac:dyDescent="0.25">
      <c r="B391" s="45"/>
      <c r="C391" s="46"/>
      <c r="D391" s="46"/>
      <c r="E391" s="47"/>
      <c r="F391" s="48"/>
      <c r="G391" s="49"/>
      <c r="H391" s="28" t="str">
        <f t="shared" si="23"/>
        <v/>
      </c>
      <c r="I391" s="49"/>
      <c r="J391" s="28" t="str">
        <f t="shared" si="24"/>
        <v/>
      </c>
      <c r="K391" s="35" t="str">
        <f t="shared" si="25"/>
        <v/>
      </c>
      <c r="M391" t="str">
        <f t="shared" si="22"/>
        <v/>
      </c>
    </row>
    <row r="392" spans="2:13" ht="21" customHeight="1" x14ac:dyDescent="0.25">
      <c r="B392" s="45"/>
      <c r="C392" s="46"/>
      <c r="D392" s="46"/>
      <c r="E392" s="47"/>
      <c r="F392" s="48"/>
      <c r="G392" s="49"/>
      <c r="H392" s="28" t="str">
        <f t="shared" si="23"/>
        <v/>
      </c>
      <c r="I392" s="49"/>
      <c r="J392" s="28" t="str">
        <f t="shared" si="24"/>
        <v/>
      </c>
      <c r="K392" s="35" t="str">
        <f t="shared" si="25"/>
        <v/>
      </c>
      <c r="M392" t="str">
        <f t="shared" ref="M392:M455" si="26">IF(K393="",K392,"0")</f>
        <v/>
      </c>
    </row>
    <row r="393" spans="2:13" ht="21" customHeight="1" x14ac:dyDescent="0.25">
      <c r="B393" s="45"/>
      <c r="C393" s="46"/>
      <c r="D393" s="46"/>
      <c r="E393" s="47"/>
      <c r="F393" s="48"/>
      <c r="G393" s="49"/>
      <c r="H393" s="28" t="str">
        <f t="shared" ref="H393:H456" si="27">IF(G393&lt;&gt;"",G393-G393/((100+F393)/100),"")</f>
        <v/>
      </c>
      <c r="I393" s="49"/>
      <c r="J393" s="28" t="str">
        <f t="shared" ref="J393:J456" si="28">IF(I393&lt;&gt;"",I393-I393/((100+F393)/100),"")</f>
        <v/>
      </c>
      <c r="K393" s="35" t="str">
        <f t="shared" ref="K393:K456" si="29">IF(C393&lt;&gt;0,IF(G393&gt;0,K392+G393,IF(I393&gt;=0,K392-I393,"")),"")</f>
        <v/>
      </c>
      <c r="M393" t="str">
        <f t="shared" si="26"/>
        <v/>
      </c>
    </row>
    <row r="394" spans="2:13" ht="21" customHeight="1" x14ac:dyDescent="0.25">
      <c r="B394" s="45"/>
      <c r="C394" s="46"/>
      <c r="D394" s="46"/>
      <c r="E394" s="47"/>
      <c r="F394" s="48"/>
      <c r="G394" s="49"/>
      <c r="H394" s="28" t="str">
        <f t="shared" si="27"/>
        <v/>
      </c>
      <c r="I394" s="49"/>
      <c r="J394" s="28" t="str">
        <f t="shared" si="28"/>
        <v/>
      </c>
      <c r="K394" s="35" t="str">
        <f t="shared" si="29"/>
        <v/>
      </c>
      <c r="M394" t="str">
        <f t="shared" si="26"/>
        <v/>
      </c>
    </row>
    <row r="395" spans="2:13" ht="21" customHeight="1" x14ac:dyDescent="0.25">
      <c r="B395" s="45"/>
      <c r="C395" s="46"/>
      <c r="D395" s="46"/>
      <c r="E395" s="47"/>
      <c r="F395" s="48"/>
      <c r="G395" s="49"/>
      <c r="H395" s="28" t="str">
        <f t="shared" si="27"/>
        <v/>
      </c>
      <c r="I395" s="49"/>
      <c r="J395" s="28" t="str">
        <f t="shared" si="28"/>
        <v/>
      </c>
      <c r="K395" s="35" t="str">
        <f t="shared" si="29"/>
        <v/>
      </c>
      <c r="M395" t="str">
        <f t="shared" si="26"/>
        <v/>
      </c>
    </row>
    <row r="396" spans="2:13" ht="21" customHeight="1" x14ac:dyDescent="0.25">
      <c r="B396" s="45"/>
      <c r="C396" s="46"/>
      <c r="D396" s="46"/>
      <c r="E396" s="47"/>
      <c r="F396" s="48"/>
      <c r="G396" s="49"/>
      <c r="H396" s="28" t="str">
        <f t="shared" si="27"/>
        <v/>
      </c>
      <c r="I396" s="49"/>
      <c r="J396" s="28" t="str">
        <f t="shared" si="28"/>
        <v/>
      </c>
      <c r="K396" s="35" t="str">
        <f t="shared" si="29"/>
        <v/>
      </c>
      <c r="M396" t="str">
        <f t="shared" si="26"/>
        <v/>
      </c>
    </row>
    <row r="397" spans="2:13" ht="21" customHeight="1" x14ac:dyDescent="0.25">
      <c r="B397" s="45"/>
      <c r="C397" s="46"/>
      <c r="D397" s="46"/>
      <c r="E397" s="47"/>
      <c r="F397" s="48"/>
      <c r="G397" s="49"/>
      <c r="H397" s="28" t="str">
        <f t="shared" si="27"/>
        <v/>
      </c>
      <c r="I397" s="49"/>
      <c r="J397" s="28" t="str">
        <f t="shared" si="28"/>
        <v/>
      </c>
      <c r="K397" s="35" t="str">
        <f t="shared" si="29"/>
        <v/>
      </c>
      <c r="M397" t="str">
        <f t="shared" si="26"/>
        <v/>
      </c>
    </row>
    <row r="398" spans="2:13" ht="21" customHeight="1" x14ac:dyDescent="0.25">
      <c r="B398" s="45"/>
      <c r="C398" s="46"/>
      <c r="D398" s="46"/>
      <c r="E398" s="47"/>
      <c r="F398" s="48"/>
      <c r="G398" s="49"/>
      <c r="H398" s="28" t="str">
        <f t="shared" si="27"/>
        <v/>
      </c>
      <c r="I398" s="49"/>
      <c r="J398" s="28" t="str">
        <f t="shared" si="28"/>
        <v/>
      </c>
      <c r="K398" s="35" t="str">
        <f t="shared" si="29"/>
        <v/>
      </c>
      <c r="M398" t="str">
        <f t="shared" si="26"/>
        <v/>
      </c>
    </row>
    <row r="399" spans="2:13" ht="21" customHeight="1" x14ac:dyDescent="0.25">
      <c r="B399" s="45"/>
      <c r="C399" s="46"/>
      <c r="D399" s="46"/>
      <c r="E399" s="47"/>
      <c r="F399" s="48"/>
      <c r="G399" s="49"/>
      <c r="H399" s="28" t="str">
        <f t="shared" si="27"/>
        <v/>
      </c>
      <c r="I399" s="49"/>
      <c r="J399" s="28" t="str">
        <f t="shared" si="28"/>
        <v/>
      </c>
      <c r="K399" s="35" t="str">
        <f t="shared" si="29"/>
        <v/>
      </c>
      <c r="M399" t="str">
        <f t="shared" si="26"/>
        <v/>
      </c>
    </row>
    <row r="400" spans="2:13" ht="21" customHeight="1" x14ac:dyDescent="0.25">
      <c r="B400" s="45"/>
      <c r="C400" s="46"/>
      <c r="D400" s="46"/>
      <c r="E400" s="47"/>
      <c r="F400" s="48"/>
      <c r="G400" s="49"/>
      <c r="H400" s="28" t="str">
        <f t="shared" si="27"/>
        <v/>
      </c>
      <c r="I400" s="49"/>
      <c r="J400" s="28" t="str">
        <f t="shared" si="28"/>
        <v/>
      </c>
      <c r="K400" s="35" t="str">
        <f t="shared" si="29"/>
        <v/>
      </c>
      <c r="M400" t="str">
        <f t="shared" si="26"/>
        <v/>
      </c>
    </row>
    <row r="401" spans="2:13" ht="21" customHeight="1" x14ac:dyDescent="0.25">
      <c r="B401" s="45"/>
      <c r="C401" s="46"/>
      <c r="D401" s="46"/>
      <c r="E401" s="47"/>
      <c r="F401" s="48"/>
      <c r="G401" s="49"/>
      <c r="H401" s="28" t="str">
        <f t="shared" si="27"/>
        <v/>
      </c>
      <c r="I401" s="49"/>
      <c r="J401" s="28" t="str">
        <f t="shared" si="28"/>
        <v/>
      </c>
      <c r="K401" s="35" t="str">
        <f t="shared" si="29"/>
        <v/>
      </c>
      <c r="M401" t="str">
        <f t="shared" si="26"/>
        <v/>
      </c>
    </row>
    <row r="402" spans="2:13" ht="21" customHeight="1" x14ac:dyDescent="0.25">
      <c r="B402" s="45"/>
      <c r="C402" s="46"/>
      <c r="D402" s="46"/>
      <c r="E402" s="47"/>
      <c r="F402" s="48"/>
      <c r="G402" s="49"/>
      <c r="H402" s="28" t="str">
        <f t="shared" si="27"/>
        <v/>
      </c>
      <c r="I402" s="49"/>
      <c r="J402" s="28" t="str">
        <f t="shared" si="28"/>
        <v/>
      </c>
      <c r="K402" s="35" t="str">
        <f t="shared" si="29"/>
        <v/>
      </c>
      <c r="M402" t="str">
        <f t="shared" si="26"/>
        <v/>
      </c>
    </row>
    <row r="403" spans="2:13" ht="21" customHeight="1" x14ac:dyDescent="0.25">
      <c r="B403" s="45"/>
      <c r="C403" s="46"/>
      <c r="D403" s="46"/>
      <c r="E403" s="47"/>
      <c r="F403" s="48"/>
      <c r="G403" s="49"/>
      <c r="H403" s="28" t="str">
        <f t="shared" si="27"/>
        <v/>
      </c>
      <c r="I403" s="49"/>
      <c r="J403" s="28" t="str">
        <f t="shared" si="28"/>
        <v/>
      </c>
      <c r="K403" s="35" t="str">
        <f t="shared" si="29"/>
        <v/>
      </c>
      <c r="M403" t="str">
        <f t="shared" si="26"/>
        <v/>
      </c>
    </row>
    <row r="404" spans="2:13" ht="21" customHeight="1" x14ac:dyDescent="0.25">
      <c r="B404" s="45"/>
      <c r="C404" s="46"/>
      <c r="D404" s="46"/>
      <c r="E404" s="47"/>
      <c r="F404" s="48"/>
      <c r="G404" s="49"/>
      <c r="H404" s="28" t="str">
        <f t="shared" si="27"/>
        <v/>
      </c>
      <c r="I404" s="49"/>
      <c r="J404" s="28" t="str">
        <f t="shared" si="28"/>
        <v/>
      </c>
      <c r="K404" s="35" t="str">
        <f t="shared" si="29"/>
        <v/>
      </c>
      <c r="M404" t="str">
        <f t="shared" si="26"/>
        <v/>
      </c>
    </row>
    <row r="405" spans="2:13" ht="21" customHeight="1" x14ac:dyDescent="0.25">
      <c r="B405" s="45"/>
      <c r="C405" s="46"/>
      <c r="D405" s="46"/>
      <c r="E405" s="47"/>
      <c r="F405" s="48"/>
      <c r="G405" s="49"/>
      <c r="H405" s="28" t="str">
        <f t="shared" si="27"/>
        <v/>
      </c>
      <c r="I405" s="49"/>
      <c r="J405" s="28" t="str">
        <f t="shared" si="28"/>
        <v/>
      </c>
      <c r="K405" s="35" t="str">
        <f t="shared" si="29"/>
        <v/>
      </c>
      <c r="M405" t="str">
        <f t="shared" si="26"/>
        <v/>
      </c>
    </row>
    <row r="406" spans="2:13" ht="21" customHeight="1" x14ac:dyDescent="0.25">
      <c r="B406" s="45"/>
      <c r="C406" s="46"/>
      <c r="D406" s="46"/>
      <c r="E406" s="47"/>
      <c r="F406" s="48"/>
      <c r="G406" s="49"/>
      <c r="H406" s="28" t="str">
        <f t="shared" si="27"/>
        <v/>
      </c>
      <c r="I406" s="49"/>
      <c r="J406" s="28" t="str">
        <f t="shared" si="28"/>
        <v/>
      </c>
      <c r="K406" s="35" t="str">
        <f t="shared" si="29"/>
        <v/>
      </c>
      <c r="M406" t="str">
        <f t="shared" si="26"/>
        <v/>
      </c>
    </row>
    <row r="407" spans="2:13" ht="21" customHeight="1" x14ac:dyDescent="0.25">
      <c r="B407" s="45"/>
      <c r="C407" s="46"/>
      <c r="D407" s="46"/>
      <c r="E407" s="47"/>
      <c r="F407" s="48"/>
      <c r="G407" s="49"/>
      <c r="H407" s="28" t="str">
        <f t="shared" si="27"/>
        <v/>
      </c>
      <c r="I407" s="49"/>
      <c r="J407" s="28" t="str">
        <f t="shared" si="28"/>
        <v/>
      </c>
      <c r="K407" s="35" t="str">
        <f t="shared" si="29"/>
        <v/>
      </c>
      <c r="M407" t="str">
        <f t="shared" si="26"/>
        <v/>
      </c>
    </row>
    <row r="408" spans="2:13" ht="21" customHeight="1" x14ac:dyDescent="0.25">
      <c r="B408" s="45"/>
      <c r="C408" s="46"/>
      <c r="D408" s="46"/>
      <c r="E408" s="47"/>
      <c r="F408" s="48"/>
      <c r="G408" s="49"/>
      <c r="H408" s="28" t="str">
        <f t="shared" si="27"/>
        <v/>
      </c>
      <c r="I408" s="49"/>
      <c r="J408" s="28" t="str">
        <f t="shared" si="28"/>
        <v/>
      </c>
      <c r="K408" s="35" t="str">
        <f t="shared" si="29"/>
        <v/>
      </c>
      <c r="M408" t="str">
        <f t="shared" si="26"/>
        <v/>
      </c>
    </row>
    <row r="409" spans="2:13" ht="21" customHeight="1" x14ac:dyDescent="0.25">
      <c r="B409" s="45"/>
      <c r="C409" s="46"/>
      <c r="D409" s="46"/>
      <c r="E409" s="47"/>
      <c r="F409" s="48"/>
      <c r="G409" s="49"/>
      <c r="H409" s="28" t="str">
        <f t="shared" si="27"/>
        <v/>
      </c>
      <c r="I409" s="49"/>
      <c r="J409" s="28" t="str">
        <f t="shared" si="28"/>
        <v/>
      </c>
      <c r="K409" s="35" t="str">
        <f t="shared" si="29"/>
        <v/>
      </c>
      <c r="M409" t="str">
        <f t="shared" si="26"/>
        <v/>
      </c>
    </row>
    <row r="410" spans="2:13" ht="21" customHeight="1" x14ac:dyDescent="0.25">
      <c r="B410" s="45"/>
      <c r="C410" s="46"/>
      <c r="D410" s="46"/>
      <c r="E410" s="47"/>
      <c r="F410" s="48"/>
      <c r="G410" s="49"/>
      <c r="H410" s="28" t="str">
        <f t="shared" si="27"/>
        <v/>
      </c>
      <c r="I410" s="49"/>
      <c r="J410" s="28" t="str">
        <f t="shared" si="28"/>
        <v/>
      </c>
      <c r="K410" s="35" t="str">
        <f t="shared" si="29"/>
        <v/>
      </c>
      <c r="M410" t="str">
        <f t="shared" si="26"/>
        <v/>
      </c>
    </row>
    <row r="411" spans="2:13" ht="21" customHeight="1" x14ac:dyDescent="0.25">
      <c r="B411" s="45"/>
      <c r="C411" s="46"/>
      <c r="D411" s="46"/>
      <c r="E411" s="47"/>
      <c r="F411" s="48"/>
      <c r="G411" s="49"/>
      <c r="H411" s="28" t="str">
        <f t="shared" si="27"/>
        <v/>
      </c>
      <c r="I411" s="49"/>
      <c r="J411" s="28" t="str">
        <f t="shared" si="28"/>
        <v/>
      </c>
      <c r="K411" s="35" t="str">
        <f t="shared" si="29"/>
        <v/>
      </c>
      <c r="M411" t="str">
        <f t="shared" si="26"/>
        <v/>
      </c>
    </row>
    <row r="412" spans="2:13" ht="21" customHeight="1" x14ac:dyDescent="0.25">
      <c r="B412" s="45"/>
      <c r="C412" s="46"/>
      <c r="D412" s="46"/>
      <c r="E412" s="47"/>
      <c r="F412" s="48"/>
      <c r="G412" s="49"/>
      <c r="H412" s="28" t="str">
        <f t="shared" si="27"/>
        <v/>
      </c>
      <c r="I412" s="49"/>
      <c r="J412" s="28" t="str">
        <f t="shared" si="28"/>
        <v/>
      </c>
      <c r="K412" s="35" t="str">
        <f t="shared" si="29"/>
        <v/>
      </c>
      <c r="M412" t="str">
        <f t="shared" si="26"/>
        <v/>
      </c>
    </row>
    <row r="413" spans="2:13" ht="21" customHeight="1" x14ac:dyDescent="0.25">
      <c r="B413" s="45"/>
      <c r="C413" s="46"/>
      <c r="D413" s="46"/>
      <c r="E413" s="47"/>
      <c r="F413" s="48"/>
      <c r="G413" s="49"/>
      <c r="H413" s="28" t="str">
        <f t="shared" si="27"/>
        <v/>
      </c>
      <c r="I413" s="49"/>
      <c r="J413" s="28" t="str">
        <f t="shared" si="28"/>
        <v/>
      </c>
      <c r="K413" s="35" t="str">
        <f t="shared" si="29"/>
        <v/>
      </c>
      <c r="M413" t="str">
        <f t="shared" si="26"/>
        <v/>
      </c>
    </row>
    <row r="414" spans="2:13" ht="21" customHeight="1" x14ac:dyDescent="0.25">
      <c r="B414" s="45"/>
      <c r="C414" s="46"/>
      <c r="D414" s="46"/>
      <c r="E414" s="47"/>
      <c r="F414" s="48"/>
      <c r="G414" s="49"/>
      <c r="H414" s="28" t="str">
        <f t="shared" si="27"/>
        <v/>
      </c>
      <c r="I414" s="49"/>
      <c r="J414" s="28" t="str">
        <f t="shared" si="28"/>
        <v/>
      </c>
      <c r="K414" s="35" t="str">
        <f t="shared" si="29"/>
        <v/>
      </c>
      <c r="M414" t="str">
        <f t="shared" si="26"/>
        <v/>
      </c>
    </row>
    <row r="415" spans="2:13" ht="21" customHeight="1" x14ac:dyDescent="0.25">
      <c r="B415" s="45"/>
      <c r="C415" s="46"/>
      <c r="D415" s="46"/>
      <c r="E415" s="47"/>
      <c r="F415" s="48"/>
      <c r="G415" s="49"/>
      <c r="H415" s="28" t="str">
        <f t="shared" si="27"/>
        <v/>
      </c>
      <c r="I415" s="49"/>
      <c r="J415" s="28" t="str">
        <f t="shared" si="28"/>
        <v/>
      </c>
      <c r="K415" s="35" t="str">
        <f t="shared" si="29"/>
        <v/>
      </c>
      <c r="M415" t="str">
        <f t="shared" si="26"/>
        <v/>
      </c>
    </row>
    <row r="416" spans="2:13" ht="21" customHeight="1" x14ac:dyDescent="0.25">
      <c r="B416" s="45"/>
      <c r="C416" s="46"/>
      <c r="D416" s="46"/>
      <c r="E416" s="47"/>
      <c r="F416" s="48"/>
      <c r="G416" s="49"/>
      <c r="H416" s="28" t="str">
        <f t="shared" si="27"/>
        <v/>
      </c>
      <c r="I416" s="49"/>
      <c r="J416" s="28" t="str">
        <f t="shared" si="28"/>
        <v/>
      </c>
      <c r="K416" s="35" t="str">
        <f t="shared" si="29"/>
        <v/>
      </c>
      <c r="M416" t="str">
        <f t="shared" si="26"/>
        <v/>
      </c>
    </row>
    <row r="417" spans="2:13" ht="21" customHeight="1" x14ac:dyDescent="0.25">
      <c r="B417" s="45"/>
      <c r="C417" s="46"/>
      <c r="D417" s="46"/>
      <c r="E417" s="47"/>
      <c r="F417" s="48"/>
      <c r="G417" s="49"/>
      <c r="H417" s="28" t="str">
        <f t="shared" si="27"/>
        <v/>
      </c>
      <c r="I417" s="49"/>
      <c r="J417" s="28" t="str">
        <f t="shared" si="28"/>
        <v/>
      </c>
      <c r="K417" s="35" t="str">
        <f t="shared" si="29"/>
        <v/>
      </c>
      <c r="M417" t="str">
        <f t="shared" si="26"/>
        <v/>
      </c>
    </row>
    <row r="418" spans="2:13" ht="21" customHeight="1" x14ac:dyDescent="0.25">
      <c r="B418" s="45"/>
      <c r="C418" s="46"/>
      <c r="D418" s="46"/>
      <c r="E418" s="47"/>
      <c r="F418" s="48"/>
      <c r="G418" s="49"/>
      <c r="H418" s="28" t="str">
        <f t="shared" si="27"/>
        <v/>
      </c>
      <c r="I418" s="49"/>
      <c r="J418" s="28" t="str">
        <f t="shared" si="28"/>
        <v/>
      </c>
      <c r="K418" s="35" t="str">
        <f t="shared" si="29"/>
        <v/>
      </c>
      <c r="M418" t="str">
        <f t="shared" si="26"/>
        <v/>
      </c>
    </row>
    <row r="419" spans="2:13" ht="21" customHeight="1" x14ac:dyDescent="0.25">
      <c r="B419" s="45"/>
      <c r="C419" s="46"/>
      <c r="D419" s="46"/>
      <c r="E419" s="47"/>
      <c r="F419" s="48"/>
      <c r="G419" s="49"/>
      <c r="H419" s="28" t="str">
        <f t="shared" si="27"/>
        <v/>
      </c>
      <c r="I419" s="49"/>
      <c r="J419" s="28" t="str">
        <f t="shared" si="28"/>
        <v/>
      </c>
      <c r="K419" s="35" t="str">
        <f t="shared" si="29"/>
        <v/>
      </c>
      <c r="M419" t="str">
        <f t="shared" si="26"/>
        <v/>
      </c>
    </row>
    <row r="420" spans="2:13" ht="21" customHeight="1" x14ac:dyDescent="0.25">
      <c r="B420" s="45"/>
      <c r="C420" s="46"/>
      <c r="D420" s="46"/>
      <c r="E420" s="47"/>
      <c r="F420" s="48"/>
      <c r="G420" s="49"/>
      <c r="H420" s="28" t="str">
        <f t="shared" si="27"/>
        <v/>
      </c>
      <c r="I420" s="49"/>
      <c r="J420" s="28" t="str">
        <f t="shared" si="28"/>
        <v/>
      </c>
      <c r="K420" s="35" t="str">
        <f t="shared" si="29"/>
        <v/>
      </c>
      <c r="M420" t="str">
        <f t="shared" si="26"/>
        <v/>
      </c>
    </row>
    <row r="421" spans="2:13" ht="21" customHeight="1" x14ac:dyDescent="0.25">
      <c r="B421" s="45"/>
      <c r="C421" s="46"/>
      <c r="D421" s="46"/>
      <c r="E421" s="47"/>
      <c r="F421" s="48"/>
      <c r="G421" s="49"/>
      <c r="H421" s="28" t="str">
        <f t="shared" si="27"/>
        <v/>
      </c>
      <c r="I421" s="49"/>
      <c r="J421" s="28" t="str">
        <f t="shared" si="28"/>
        <v/>
      </c>
      <c r="K421" s="35" t="str">
        <f t="shared" si="29"/>
        <v/>
      </c>
      <c r="M421" t="str">
        <f t="shared" si="26"/>
        <v/>
      </c>
    </row>
    <row r="422" spans="2:13" ht="21" customHeight="1" x14ac:dyDescent="0.25">
      <c r="B422" s="45"/>
      <c r="C422" s="46"/>
      <c r="D422" s="46"/>
      <c r="E422" s="47"/>
      <c r="F422" s="48"/>
      <c r="G422" s="49"/>
      <c r="H422" s="28" t="str">
        <f t="shared" si="27"/>
        <v/>
      </c>
      <c r="I422" s="49"/>
      <c r="J422" s="28" t="str">
        <f t="shared" si="28"/>
        <v/>
      </c>
      <c r="K422" s="35" t="str">
        <f t="shared" si="29"/>
        <v/>
      </c>
      <c r="M422" t="str">
        <f t="shared" si="26"/>
        <v/>
      </c>
    </row>
    <row r="423" spans="2:13" ht="21" customHeight="1" x14ac:dyDescent="0.25">
      <c r="B423" s="45"/>
      <c r="C423" s="46"/>
      <c r="D423" s="46"/>
      <c r="E423" s="47"/>
      <c r="F423" s="48"/>
      <c r="G423" s="49"/>
      <c r="H423" s="28" t="str">
        <f t="shared" si="27"/>
        <v/>
      </c>
      <c r="I423" s="49"/>
      <c r="J423" s="28" t="str">
        <f t="shared" si="28"/>
        <v/>
      </c>
      <c r="K423" s="35" t="str">
        <f t="shared" si="29"/>
        <v/>
      </c>
      <c r="M423" t="str">
        <f t="shared" si="26"/>
        <v/>
      </c>
    </row>
    <row r="424" spans="2:13" ht="21" customHeight="1" x14ac:dyDescent="0.25">
      <c r="B424" s="45"/>
      <c r="C424" s="46"/>
      <c r="D424" s="46"/>
      <c r="E424" s="47"/>
      <c r="F424" s="48"/>
      <c r="G424" s="49"/>
      <c r="H424" s="28" t="str">
        <f t="shared" si="27"/>
        <v/>
      </c>
      <c r="I424" s="49"/>
      <c r="J424" s="28" t="str">
        <f t="shared" si="28"/>
        <v/>
      </c>
      <c r="K424" s="35" t="str">
        <f t="shared" si="29"/>
        <v/>
      </c>
      <c r="M424" t="str">
        <f t="shared" si="26"/>
        <v/>
      </c>
    </row>
    <row r="425" spans="2:13" ht="21" customHeight="1" x14ac:dyDescent="0.25">
      <c r="B425" s="45"/>
      <c r="C425" s="46"/>
      <c r="D425" s="46"/>
      <c r="E425" s="47"/>
      <c r="F425" s="48"/>
      <c r="G425" s="49"/>
      <c r="H425" s="28" t="str">
        <f t="shared" si="27"/>
        <v/>
      </c>
      <c r="I425" s="49"/>
      <c r="J425" s="28" t="str">
        <f t="shared" si="28"/>
        <v/>
      </c>
      <c r="K425" s="35" t="str">
        <f t="shared" si="29"/>
        <v/>
      </c>
      <c r="M425" t="str">
        <f t="shared" si="26"/>
        <v/>
      </c>
    </row>
    <row r="426" spans="2:13" ht="21" customHeight="1" x14ac:dyDescent="0.25">
      <c r="B426" s="45"/>
      <c r="C426" s="46"/>
      <c r="D426" s="46"/>
      <c r="E426" s="47"/>
      <c r="F426" s="48"/>
      <c r="G426" s="49"/>
      <c r="H426" s="28" t="str">
        <f t="shared" si="27"/>
        <v/>
      </c>
      <c r="I426" s="49"/>
      <c r="J426" s="28" t="str">
        <f t="shared" si="28"/>
        <v/>
      </c>
      <c r="K426" s="35" t="str">
        <f t="shared" si="29"/>
        <v/>
      </c>
      <c r="M426" t="str">
        <f t="shared" si="26"/>
        <v/>
      </c>
    </row>
    <row r="427" spans="2:13" ht="21" customHeight="1" x14ac:dyDescent="0.25">
      <c r="B427" s="45"/>
      <c r="C427" s="46"/>
      <c r="D427" s="46"/>
      <c r="E427" s="47"/>
      <c r="F427" s="48"/>
      <c r="G427" s="49"/>
      <c r="H427" s="28" t="str">
        <f t="shared" si="27"/>
        <v/>
      </c>
      <c r="I427" s="49"/>
      <c r="J427" s="28" t="str">
        <f t="shared" si="28"/>
        <v/>
      </c>
      <c r="K427" s="35" t="str">
        <f t="shared" si="29"/>
        <v/>
      </c>
      <c r="M427" t="str">
        <f t="shared" si="26"/>
        <v/>
      </c>
    </row>
    <row r="428" spans="2:13" ht="21" customHeight="1" x14ac:dyDescent="0.25">
      <c r="B428" s="45"/>
      <c r="C428" s="46"/>
      <c r="D428" s="46"/>
      <c r="E428" s="47"/>
      <c r="F428" s="48"/>
      <c r="G428" s="49"/>
      <c r="H428" s="28" t="str">
        <f t="shared" si="27"/>
        <v/>
      </c>
      <c r="I428" s="49"/>
      <c r="J428" s="28" t="str">
        <f t="shared" si="28"/>
        <v/>
      </c>
      <c r="K428" s="35" t="str">
        <f t="shared" si="29"/>
        <v/>
      </c>
      <c r="M428" t="str">
        <f t="shared" si="26"/>
        <v/>
      </c>
    </row>
    <row r="429" spans="2:13" ht="21" customHeight="1" x14ac:dyDescent="0.25">
      <c r="B429" s="45"/>
      <c r="C429" s="46"/>
      <c r="D429" s="46"/>
      <c r="E429" s="47"/>
      <c r="F429" s="48"/>
      <c r="G429" s="49"/>
      <c r="H429" s="28" t="str">
        <f t="shared" si="27"/>
        <v/>
      </c>
      <c r="I429" s="49"/>
      <c r="J429" s="28" t="str">
        <f t="shared" si="28"/>
        <v/>
      </c>
      <c r="K429" s="35" t="str">
        <f t="shared" si="29"/>
        <v/>
      </c>
      <c r="M429" t="str">
        <f t="shared" si="26"/>
        <v/>
      </c>
    </row>
    <row r="430" spans="2:13" ht="21" customHeight="1" x14ac:dyDescent="0.25">
      <c r="B430" s="45"/>
      <c r="C430" s="46"/>
      <c r="D430" s="46"/>
      <c r="E430" s="47"/>
      <c r="F430" s="48"/>
      <c r="G430" s="49"/>
      <c r="H430" s="28" t="str">
        <f t="shared" si="27"/>
        <v/>
      </c>
      <c r="I430" s="49"/>
      <c r="J430" s="28" t="str">
        <f t="shared" si="28"/>
        <v/>
      </c>
      <c r="K430" s="35" t="str">
        <f t="shared" si="29"/>
        <v/>
      </c>
      <c r="M430" t="str">
        <f t="shared" si="26"/>
        <v/>
      </c>
    </row>
    <row r="431" spans="2:13" ht="21" customHeight="1" x14ac:dyDescent="0.25">
      <c r="B431" s="45"/>
      <c r="C431" s="46"/>
      <c r="D431" s="46"/>
      <c r="E431" s="47"/>
      <c r="F431" s="48"/>
      <c r="G431" s="49"/>
      <c r="H431" s="28" t="str">
        <f t="shared" si="27"/>
        <v/>
      </c>
      <c r="I431" s="49"/>
      <c r="J431" s="28" t="str">
        <f t="shared" si="28"/>
        <v/>
      </c>
      <c r="K431" s="35" t="str">
        <f t="shared" si="29"/>
        <v/>
      </c>
      <c r="M431" t="str">
        <f t="shared" si="26"/>
        <v/>
      </c>
    </row>
    <row r="432" spans="2:13" ht="21" customHeight="1" x14ac:dyDescent="0.25">
      <c r="B432" s="45"/>
      <c r="C432" s="46"/>
      <c r="D432" s="46"/>
      <c r="E432" s="47"/>
      <c r="F432" s="48"/>
      <c r="G432" s="49"/>
      <c r="H432" s="28" t="str">
        <f t="shared" si="27"/>
        <v/>
      </c>
      <c r="I432" s="49"/>
      <c r="J432" s="28" t="str">
        <f t="shared" si="28"/>
        <v/>
      </c>
      <c r="K432" s="35" t="str">
        <f t="shared" si="29"/>
        <v/>
      </c>
      <c r="M432" t="str">
        <f t="shared" si="26"/>
        <v/>
      </c>
    </row>
    <row r="433" spans="2:13" ht="21" customHeight="1" x14ac:dyDescent="0.25">
      <c r="B433" s="45"/>
      <c r="C433" s="46"/>
      <c r="D433" s="46"/>
      <c r="E433" s="47"/>
      <c r="F433" s="48"/>
      <c r="G433" s="49"/>
      <c r="H433" s="28" t="str">
        <f t="shared" si="27"/>
        <v/>
      </c>
      <c r="I433" s="49"/>
      <c r="J433" s="28" t="str">
        <f t="shared" si="28"/>
        <v/>
      </c>
      <c r="K433" s="35" t="str">
        <f t="shared" si="29"/>
        <v/>
      </c>
      <c r="M433" t="str">
        <f t="shared" si="26"/>
        <v/>
      </c>
    </row>
    <row r="434" spans="2:13" ht="21" customHeight="1" x14ac:dyDescent="0.25">
      <c r="B434" s="45"/>
      <c r="C434" s="46"/>
      <c r="D434" s="46"/>
      <c r="E434" s="47"/>
      <c r="F434" s="48"/>
      <c r="G434" s="49"/>
      <c r="H434" s="28" t="str">
        <f t="shared" si="27"/>
        <v/>
      </c>
      <c r="I434" s="49"/>
      <c r="J434" s="28" t="str">
        <f t="shared" si="28"/>
        <v/>
      </c>
      <c r="K434" s="35" t="str">
        <f t="shared" si="29"/>
        <v/>
      </c>
      <c r="M434" t="str">
        <f t="shared" si="26"/>
        <v/>
      </c>
    </row>
    <row r="435" spans="2:13" ht="21" customHeight="1" x14ac:dyDescent="0.25">
      <c r="B435" s="45"/>
      <c r="C435" s="46"/>
      <c r="D435" s="46"/>
      <c r="E435" s="47"/>
      <c r="F435" s="48"/>
      <c r="G435" s="49"/>
      <c r="H435" s="28" t="str">
        <f t="shared" si="27"/>
        <v/>
      </c>
      <c r="I435" s="49"/>
      <c r="J435" s="28" t="str">
        <f t="shared" si="28"/>
        <v/>
      </c>
      <c r="K435" s="35" t="str">
        <f t="shared" si="29"/>
        <v/>
      </c>
      <c r="M435" t="str">
        <f t="shared" si="26"/>
        <v/>
      </c>
    </row>
    <row r="436" spans="2:13" ht="21" customHeight="1" x14ac:dyDescent="0.25">
      <c r="B436" s="45"/>
      <c r="C436" s="46"/>
      <c r="D436" s="46"/>
      <c r="E436" s="47"/>
      <c r="F436" s="48"/>
      <c r="G436" s="49"/>
      <c r="H436" s="28" t="str">
        <f t="shared" si="27"/>
        <v/>
      </c>
      <c r="I436" s="49"/>
      <c r="J436" s="28" t="str">
        <f t="shared" si="28"/>
        <v/>
      </c>
      <c r="K436" s="35" t="str">
        <f t="shared" si="29"/>
        <v/>
      </c>
      <c r="M436" t="str">
        <f t="shared" si="26"/>
        <v/>
      </c>
    </row>
    <row r="437" spans="2:13" ht="21" customHeight="1" x14ac:dyDescent="0.25">
      <c r="B437" s="45"/>
      <c r="C437" s="46"/>
      <c r="D437" s="46"/>
      <c r="E437" s="47"/>
      <c r="F437" s="48"/>
      <c r="G437" s="49"/>
      <c r="H437" s="28" t="str">
        <f t="shared" si="27"/>
        <v/>
      </c>
      <c r="I437" s="49"/>
      <c r="J437" s="28" t="str">
        <f t="shared" si="28"/>
        <v/>
      </c>
      <c r="K437" s="35" t="str">
        <f t="shared" si="29"/>
        <v/>
      </c>
      <c r="M437" t="str">
        <f t="shared" si="26"/>
        <v/>
      </c>
    </row>
    <row r="438" spans="2:13" ht="21" customHeight="1" x14ac:dyDescent="0.25">
      <c r="B438" s="45"/>
      <c r="C438" s="46"/>
      <c r="D438" s="46"/>
      <c r="E438" s="47"/>
      <c r="F438" s="48"/>
      <c r="G438" s="49"/>
      <c r="H438" s="28" t="str">
        <f t="shared" si="27"/>
        <v/>
      </c>
      <c r="I438" s="49"/>
      <c r="J438" s="28" t="str">
        <f t="shared" si="28"/>
        <v/>
      </c>
      <c r="K438" s="35" t="str">
        <f t="shared" si="29"/>
        <v/>
      </c>
      <c r="M438" t="str">
        <f t="shared" si="26"/>
        <v/>
      </c>
    </row>
    <row r="439" spans="2:13" ht="21" customHeight="1" x14ac:dyDescent="0.25">
      <c r="B439" s="45"/>
      <c r="C439" s="46"/>
      <c r="D439" s="46"/>
      <c r="E439" s="47"/>
      <c r="F439" s="48"/>
      <c r="G439" s="49"/>
      <c r="H439" s="28" t="str">
        <f t="shared" si="27"/>
        <v/>
      </c>
      <c r="I439" s="49"/>
      <c r="J439" s="28" t="str">
        <f t="shared" si="28"/>
        <v/>
      </c>
      <c r="K439" s="35" t="str">
        <f t="shared" si="29"/>
        <v/>
      </c>
      <c r="M439" t="str">
        <f t="shared" si="26"/>
        <v/>
      </c>
    </row>
    <row r="440" spans="2:13" ht="21" customHeight="1" x14ac:dyDescent="0.25">
      <c r="B440" s="45"/>
      <c r="C440" s="46"/>
      <c r="D440" s="46"/>
      <c r="E440" s="47"/>
      <c r="F440" s="48"/>
      <c r="G440" s="49"/>
      <c r="H440" s="28" t="str">
        <f t="shared" si="27"/>
        <v/>
      </c>
      <c r="I440" s="49"/>
      <c r="J440" s="28" t="str">
        <f t="shared" si="28"/>
        <v/>
      </c>
      <c r="K440" s="35" t="str">
        <f t="shared" si="29"/>
        <v/>
      </c>
      <c r="M440" t="str">
        <f t="shared" si="26"/>
        <v/>
      </c>
    </row>
    <row r="441" spans="2:13" ht="21" customHeight="1" x14ac:dyDescent="0.25">
      <c r="B441" s="45"/>
      <c r="C441" s="46"/>
      <c r="D441" s="46"/>
      <c r="E441" s="47"/>
      <c r="F441" s="48"/>
      <c r="G441" s="49"/>
      <c r="H441" s="28" t="str">
        <f t="shared" si="27"/>
        <v/>
      </c>
      <c r="I441" s="49"/>
      <c r="J441" s="28" t="str">
        <f t="shared" si="28"/>
        <v/>
      </c>
      <c r="K441" s="35" t="str">
        <f t="shared" si="29"/>
        <v/>
      </c>
      <c r="M441" t="str">
        <f t="shared" si="26"/>
        <v/>
      </c>
    </row>
    <row r="442" spans="2:13" ht="21" customHeight="1" x14ac:dyDescent="0.25">
      <c r="B442" s="45"/>
      <c r="C442" s="46"/>
      <c r="D442" s="46"/>
      <c r="E442" s="47"/>
      <c r="F442" s="48"/>
      <c r="G442" s="49"/>
      <c r="H442" s="28" t="str">
        <f t="shared" si="27"/>
        <v/>
      </c>
      <c r="I442" s="49"/>
      <c r="J442" s="28" t="str">
        <f t="shared" si="28"/>
        <v/>
      </c>
      <c r="K442" s="35" t="str">
        <f t="shared" si="29"/>
        <v/>
      </c>
      <c r="M442" t="str">
        <f t="shared" si="26"/>
        <v/>
      </c>
    </row>
    <row r="443" spans="2:13" ht="21" customHeight="1" x14ac:dyDescent="0.25">
      <c r="B443" s="45"/>
      <c r="C443" s="46"/>
      <c r="D443" s="46"/>
      <c r="E443" s="47"/>
      <c r="F443" s="48"/>
      <c r="G443" s="49"/>
      <c r="H443" s="28" t="str">
        <f t="shared" si="27"/>
        <v/>
      </c>
      <c r="I443" s="49"/>
      <c r="J443" s="28" t="str">
        <f t="shared" si="28"/>
        <v/>
      </c>
      <c r="K443" s="35" t="str">
        <f t="shared" si="29"/>
        <v/>
      </c>
      <c r="M443" t="str">
        <f t="shared" si="26"/>
        <v/>
      </c>
    </row>
    <row r="444" spans="2:13" ht="21" customHeight="1" x14ac:dyDescent="0.25">
      <c r="B444" s="45"/>
      <c r="C444" s="46"/>
      <c r="D444" s="46"/>
      <c r="E444" s="47"/>
      <c r="F444" s="48"/>
      <c r="G444" s="49"/>
      <c r="H444" s="28" t="str">
        <f t="shared" si="27"/>
        <v/>
      </c>
      <c r="I444" s="49"/>
      <c r="J444" s="28" t="str">
        <f t="shared" si="28"/>
        <v/>
      </c>
      <c r="K444" s="35" t="str">
        <f t="shared" si="29"/>
        <v/>
      </c>
      <c r="M444" t="str">
        <f t="shared" si="26"/>
        <v/>
      </c>
    </row>
    <row r="445" spans="2:13" ht="21" customHeight="1" x14ac:dyDescent="0.25">
      <c r="B445" s="45"/>
      <c r="C445" s="46"/>
      <c r="D445" s="46"/>
      <c r="E445" s="47"/>
      <c r="F445" s="48"/>
      <c r="G445" s="49"/>
      <c r="H445" s="28" t="str">
        <f t="shared" si="27"/>
        <v/>
      </c>
      <c r="I445" s="49"/>
      <c r="J445" s="28" t="str">
        <f t="shared" si="28"/>
        <v/>
      </c>
      <c r="K445" s="35" t="str">
        <f t="shared" si="29"/>
        <v/>
      </c>
      <c r="M445" t="str">
        <f t="shared" si="26"/>
        <v/>
      </c>
    </row>
    <row r="446" spans="2:13" ht="21" customHeight="1" x14ac:dyDescent="0.25">
      <c r="B446" s="45"/>
      <c r="C446" s="46"/>
      <c r="D446" s="46"/>
      <c r="E446" s="47"/>
      <c r="F446" s="48"/>
      <c r="G446" s="49"/>
      <c r="H446" s="28" t="str">
        <f t="shared" si="27"/>
        <v/>
      </c>
      <c r="I446" s="49"/>
      <c r="J446" s="28" t="str">
        <f t="shared" si="28"/>
        <v/>
      </c>
      <c r="K446" s="35" t="str">
        <f t="shared" si="29"/>
        <v/>
      </c>
      <c r="M446" t="str">
        <f t="shared" si="26"/>
        <v/>
      </c>
    </row>
    <row r="447" spans="2:13" ht="21" customHeight="1" x14ac:dyDescent="0.25">
      <c r="B447" s="45"/>
      <c r="C447" s="46"/>
      <c r="D447" s="46"/>
      <c r="E447" s="47"/>
      <c r="F447" s="48"/>
      <c r="G447" s="49"/>
      <c r="H447" s="28" t="str">
        <f t="shared" si="27"/>
        <v/>
      </c>
      <c r="I447" s="49"/>
      <c r="J447" s="28" t="str">
        <f t="shared" si="28"/>
        <v/>
      </c>
      <c r="K447" s="35" t="str">
        <f t="shared" si="29"/>
        <v/>
      </c>
      <c r="M447" t="str">
        <f t="shared" si="26"/>
        <v/>
      </c>
    </row>
    <row r="448" spans="2:13" ht="21" customHeight="1" x14ac:dyDescent="0.25">
      <c r="B448" s="45"/>
      <c r="C448" s="46"/>
      <c r="D448" s="46"/>
      <c r="E448" s="47"/>
      <c r="F448" s="48"/>
      <c r="G448" s="49"/>
      <c r="H448" s="28" t="str">
        <f t="shared" si="27"/>
        <v/>
      </c>
      <c r="I448" s="49"/>
      <c r="J448" s="28" t="str">
        <f t="shared" si="28"/>
        <v/>
      </c>
      <c r="K448" s="35" t="str">
        <f t="shared" si="29"/>
        <v/>
      </c>
      <c r="M448" t="str">
        <f t="shared" si="26"/>
        <v/>
      </c>
    </row>
    <row r="449" spans="2:13" ht="21" customHeight="1" x14ac:dyDescent="0.25">
      <c r="B449" s="45"/>
      <c r="C449" s="46"/>
      <c r="D449" s="46"/>
      <c r="E449" s="47"/>
      <c r="F449" s="48"/>
      <c r="G449" s="49"/>
      <c r="H449" s="28" t="str">
        <f t="shared" si="27"/>
        <v/>
      </c>
      <c r="I449" s="49"/>
      <c r="J449" s="28" t="str">
        <f t="shared" si="28"/>
        <v/>
      </c>
      <c r="K449" s="35" t="str">
        <f t="shared" si="29"/>
        <v/>
      </c>
      <c r="M449" t="str">
        <f t="shared" si="26"/>
        <v/>
      </c>
    </row>
    <row r="450" spans="2:13" ht="21" customHeight="1" x14ac:dyDescent="0.25">
      <c r="B450" s="45"/>
      <c r="C450" s="46"/>
      <c r="D450" s="46"/>
      <c r="E450" s="47"/>
      <c r="F450" s="48"/>
      <c r="G450" s="49"/>
      <c r="H450" s="28" t="str">
        <f t="shared" si="27"/>
        <v/>
      </c>
      <c r="I450" s="49"/>
      <c r="J450" s="28" t="str">
        <f t="shared" si="28"/>
        <v/>
      </c>
      <c r="K450" s="35" t="str">
        <f t="shared" si="29"/>
        <v/>
      </c>
      <c r="M450" t="str">
        <f t="shared" si="26"/>
        <v/>
      </c>
    </row>
    <row r="451" spans="2:13" ht="21" customHeight="1" x14ac:dyDescent="0.25">
      <c r="B451" s="45"/>
      <c r="C451" s="46"/>
      <c r="D451" s="46"/>
      <c r="E451" s="47"/>
      <c r="F451" s="48"/>
      <c r="G451" s="49"/>
      <c r="H451" s="28" t="str">
        <f t="shared" si="27"/>
        <v/>
      </c>
      <c r="I451" s="49"/>
      <c r="J451" s="28" t="str">
        <f t="shared" si="28"/>
        <v/>
      </c>
      <c r="K451" s="35" t="str">
        <f t="shared" si="29"/>
        <v/>
      </c>
      <c r="M451" t="str">
        <f t="shared" si="26"/>
        <v/>
      </c>
    </row>
    <row r="452" spans="2:13" ht="21" customHeight="1" x14ac:dyDescent="0.25">
      <c r="B452" s="45"/>
      <c r="C452" s="46"/>
      <c r="D452" s="46"/>
      <c r="E452" s="47"/>
      <c r="F452" s="48"/>
      <c r="G452" s="49"/>
      <c r="H452" s="28" t="str">
        <f t="shared" si="27"/>
        <v/>
      </c>
      <c r="I452" s="49"/>
      <c r="J452" s="28" t="str">
        <f t="shared" si="28"/>
        <v/>
      </c>
      <c r="K452" s="35" t="str">
        <f t="shared" si="29"/>
        <v/>
      </c>
      <c r="M452" t="str">
        <f t="shared" si="26"/>
        <v/>
      </c>
    </row>
    <row r="453" spans="2:13" ht="21" customHeight="1" x14ac:dyDescent="0.25">
      <c r="B453" s="45"/>
      <c r="C453" s="46"/>
      <c r="D453" s="46"/>
      <c r="E453" s="47"/>
      <c r="F453" s="48"/>
      <c r="G453" s="49"/>
      <c r="H453" s="28" t="str">
        <f t="shared" si="27"/>
        <v/>
      </c>
      <c r="I453" s="49"/>
      <c r="J453" s="28" t="str">
        <f t="shared" si="28"/>
        <v/>
      </c>
      <c r="K453" s="35" t="str">
        <f t="shared" si="29"/>
        <v/>
      </c>
      <c r="M453" t="str">
        <f t="shared" si="26"/>
        <v/>
      </c>
    </row>
    <row r="454" spans="2:13" ht="21" customHeight="1" x14ac:dyDescent="0.25">
      <c r="B454" s="45"/>
      <c r="C454" s="46"/>
      <c r="D454" s="46"/>
      <c r="E454" s="47"/>
      <c r="F454" s="48"/>
      <c r="G454" s="49"/>
      <c r="H454" s="28" t="str">
        <f t="shared" si="27"/>
        <v/>
      </c>
      <c r="I454" s="49"/>
      <c r="J454" s="28" t="str">
        <f t="shared" si="28"/>
        <v/>
      </c>
      <c r="K454" s="35" t="str">
        <f t="shared" si="29"/>
        <v/>
      </c>
      <c r="M454" t="str">
        <f t="shared" si="26"/>
        <v/>
      </c>
    </row>
    <row r="455" spans="2:13" ht="21" customHeight="1" x14ac:dyDescent="0.25">
      <c r="B455" s="45"/>
      <c r="C455" s="46"/>
      <c r="D455" s="46"/>
      <c r="E455" s="47"/>
      <c r="F455" s="48"/>
      <c r="G455" s="49"/>
      <c r="H455" s="28" t="str">
        <f t="shared" si="27"/>
        <v/>
      </c>
      <c r="I455" s="49"/>
      <c r="J455" s="28" t="str">
        <f t="shared" si="28"/>
        <v/>
      </c>
      <c r="K455" s="35" t="str">
        <f t="shared" si="29"/>
        <v/>
      </c>
      <c r="M455" t="str">
        <f t="shared" si="26"/>
        <v/>
      </c>
    </row>
    <row r="456" spans="2:13" ht="21" customHeight="1" x14ac:dyDescent="0.25">
      <c r="B456" s="45"/>
      <c r="C456" s="46"/>
      <c r="D456" s="46"/>
      <c r="E456" s="47"/>
      <c r="F456" s="48"/>
      <c r="G456" s="49"/>
      <c r="H456" s="28" t="str">
        <f t="shared" si="27"/>
        <v/>
      </c>
      <c r="I456" s="49"/>
      <c r="J456" s="28" t="str">
        <f t="shared" si="28"/>
        <v/>
      </c>
      <c r="K456" s="35" t="str">
        <f t="shared" si="29"/>
        <v/>
      </c>
      <c r="M456" t="str">
        <f t="shared" ref="M456:M500" si="30">IF(K457="",K456,"0")</f>
        <v/>
      </c>
    </row>
    <row r="457" spans="2:13" ht="21" customHeight="1" x14ac:dyDescent="0.25">
      <c r="B457" s="45"/>
      <c r="C457" s="46"/>
      <c r="D457" s="46"/>
      <c r="E457" s="47"/>
      <c r="F457" s="48"/>
      <c r="G457" s="49"/>
      <c r="H457" s="28" t="str">
        <f t="shared" ref="H457:H500" si="31">IF(G457&lt;&gt;"",G457-G457/((100+F457)/100),"")</f>
        <v/>
      </c>
      <c r="I457" s="49"/>
      <c r="J457" s="28" t="str">
        <f t="shared" ref="J457:J500" si="32">IF(I457&lt;&gt;"",I457-I457/((100+F457)/100),"")</f>
        <v/>
      </c>
      <c r="K457" s="35" t="str">
        <f t="shared" ref="K457:K500" si="33">IF(C457&lt;&gt;0,IF(G457&gt;0,K456+G457,IF(I457&gt;=0,K456-I457,"")),"")</f>
        <v/>
      </c>
      <c r="M457" t="str">
        <f t="shared" si="30"/>
        <v/>
      </c>
    </row>
    <row r="458" spans="2:13" ht="21" customHeight="1" x14ac:dyDescent="0.25">
      <c r="B458" s="45"/>
      <c r="C458" s="46"/>
      <c r="D458" s="46"/>
      <c r="E458" s="47"/>
      <c r="F458" s="48"/>
      <c r="G458" s="49"/>
      <c r="H458" s="28" t="str">
        <f t="shared" si="31"/>
        <v/>
      </c>
      <c r="I458" s="49"/>
      <c r="J458" s="28" t="str">
        <f t="shared" si="32"/>
        <v/>
      </c>
      <c r="K458" s="35" t="str">
        <f t="shared" si="33"/>
        <v/>
      </c>
      <c r="M458" t="str">
        <f t="shared" si="30"/>
        <v/>
      </c>
    </row>
    <row r="459" spans="2:13" ht="21" customHeight="1" x14ac:dyDescent="0.25">
      <c r="B459" s="45"/>
      <c r="C459" s="46"/>
      <c r="D459" s="46"/>
      <c r="E459" s="47"/>
      <c r="F459" s="48"/>
      <c r="G459" s="49"/>
      <c r="H459" s="28" t="str">
        <f t="shared" si="31"/>
        <v/>
      </c>
      <c r="I459" s="49"/>
      <c r="J459" s="28" t="str">
        <f t="shared" si="32"/>
        <v/>
      </c>
      <c r="K459" s="35" t="str">
        <f t="shared" si="33"/>
        <v/>
      </c>
      <c r="M459" t="str">
        <f t="shared" si="30"/>
        <v/>
      </c>
    </row>
    <row r="460" spans="2:13" ht="21" customHeight="1" x14ac:dyDescent="0.25">
      <c r="B460" s="45"/>
      <c r="C460" s="46"/>
      <c r="D460" s="46"/>
      <c r="E460" s="47"/>
      <c r="F460" s="48"/>
      <c r="G460" s="49"/>
      <c r="H460" s="28" t="str">
        <f t="shared" si="31"/>
        <v/>
      </c>
      <c r="I460" s="49"/>
      <c r="J460" s="28" t="str">
        <f t="shared" si="32"/>
        <v/>
      </c>
      <c r="K460" s="35" t="str">
        <f t="shared" si="33"/>
        <v/>
      </c>
      <c r="M460" t="str">
        <f t="shared" si="30"/>
        <v/>
      </c>
    </row>
    <row r="461" spans="2:13" ht="21" customHeight="1" x14ac:dyDescent="0.25">
      <c r="B461" s="45"/>
      <c r="C461" s="46"/>
      <c r="D461" s="46"/>
      <c r="E461" s="47"/>
      <c r="F461" s="48"/>
      <c r="G461" s="49"/>
      <c r="H461" s="28" t="str">
        <f t="shared" si="31"/>
        <v/>
      </c>
      <c r="I461" s="49"/>
      <c r="J461" s="28" t="str">
        <f t="shared" si="32"/>
        <v/>
      </c>
      <c r="K461" s="35" t="str">
        <f t="shared" si="33"/>
        <v/>
      </c>
      <c r="M461" t="str">
        <f t="shared" si="30"/>
        <v/>
      </c>
    </row>
    <row r="462" spans="2:13" ht="21" customHeight="1" x14ac:dyDescent="0.25">
      <c r="B462" s="45"/>
      <c r="C462" s="46"/>
      <c r="D462" s="46"/>
      <c r="E462" s="47"/>
      <c r="F462" s="48"/>
      <c r="G462" s="49"/>
      <c r="H462" s="28" t="str">
        <f t="shared" si="31"/>
        <v/>
      </c>
      <c r="I462" s="49"/>
      <c r="J462" s="28" t="str">
        <f t="shared" si="32"/>
        <v/>
      </c>
      <c r="K462" s="35" t="str">
        <f t="shared" si="33"/>
        <v/>
      </c>
      <c r="M462" t="str">
        <f t="shared" si="30"/>
        <v/>
      </c>
    </row>
    <row r="463" spans="2:13" ht="21" customHeight="1" x14ac:dyDescent="0.25">
      <c r="B463" s="45"/>
      <c r="C463" s="46"/>
      <c r="D463" s="46"/>
      <c r="E463" s="47"/>
      <c r="F463" s="48"/>
      <c r="G463" s="49"/>
      <c r="H463" s="28" t="str">
        <f t="shared" si="31"/>
        <v/>
      </c>
      <c r="I463" s="49"/>
      <c r="J463" s="28" t="str">
        <f t="shared" si="32"/>
        <v/>
      </c>
      <c r="K463" s="35" t="str">
        <f t="shared" si="33"/>
        <v/>
      </c>
      <c r="M463" t="str">
        <f t="shared" si="30"/>
        <v/>
      </c>
    </row>
    <row r="464" spans="2:13" ht="21" customHeight="1" x14ac:dyDescent="0.25">
      <c r="B464" s="45"/>
      <c r="C464" s="46"/>
      <c r="D464" s="46"/>
      <c r="E464" s="47"/>
      <c r="F464" s="48"/>
      <c r="G464" s="49"/>
      <c r="H464" s="28" t="str">
        <f t="shared" si="31"/>
        <v/>
      </c>
      <c r="I464" s="49"/>
      <c r="J464" s="28" t="str">
        <f t="shared" si="32"/>
        <v/>
      </c>
      <c r="K464" s="35" t="str">
        <f t="shared" si="33"/>
        <v/>
      </c>
      <c r="M464" t="str">
        <f t="shared" si="30"/>
        <v/>
      </c>
    </row>
    <row r="465" spans="2:13" ht="21" customHeight="1" x14ac:dyDescent="0.25">
      <c r="B465" s="45"/>
      <c r="C465" s="46"/>
      <c r="D465" s="46"/>
      <c r="E465" s="47"/>
      <c r="F465" s="48"/>
      <c r="G465" s="49"/>
      <c r="H465" s="28" t="str">
        <f t="shared" si="31"/>
        <v/>
      </c>
      <c r="I465" s="49"/>
      <c r="J465" s="28" t="str">
        <f t="shared" si="32"/>
        <v/>
      </c>
      <c r="K465" s="35" t="str">
        <f t="shared" si="33"/>
        <v/>
      </c>
      <c r="M465" t="str">
        <f t="shared" si="30"/>
        <v/>
      </c>
    </row>
    <row r="466" spans="2:13" ht="21" customHeight="1" x14ac:dyDescent="0.25">
      <c r="B466" s="45"/>
      <c r="C466" s="46"/>
      <c r="D466" s="46"/>
      <c r="E466" s="47"/>
      <c r="F466" s="48"/>
      <c r="G466" s="49"/>
      <c r="H466" s="28" t="str">
        <f t="shared" si="31"/>
        <v/>
      </c>
      <c r="I466" s="49"/>
      <c r="J466" s="28" t="str">
        <f t="shared" si="32"/>
        <v/>
      </c>
      <c r="K466" s="35" t="str">
        <f t="shared" si="33"/>
        <v/>
      </c>
      <c r="M466" t="str">
        <f t="shared" si="30"/>
        <v/>
      </c>
    </row>
    <row r="467" spans="2:13" ht="21" customHeight="1" x14ac:dyDescent="0.25">
      <c r="B467" s="45"/>
      <c r="C467" s="46"/>
      <c r="D467" s="46"/>
      <c r="E467" s="47"/>
      <c r="F467" s="48"/>
      <c r="G467" s="49"/>
      <c r="H467" s="28" t="str">
        <f t="shared" si="31"/>
        <v/>
      </c>
      <c r="I467" s="49"/>
      <c r="J467" s="28" t="str">
        <f t="shared" si="32"/>
        <v/>
      </c>
      <c r="K467" s="35" t="str">
        <f t="shared" si="33"/>
        <v/>
      </c>
      <c r="M467" t="str">
        <f t="shared" si="30"/>
        <v/>
      </c>
    </row>
    <row r="468" spans="2:13" ht="21" customHeight="1" x14ac:dyDescent="0.25">
      <c r="B468" s="45"/>
      <c r="C468" s="46"/>
      <c r="D468" s="46"/>
      <c r="E468" s="47"/>
      <c r="F468" s="48"/>
      <c r="G468" s="49"/>
      <c r="H468" s="28" t="str">
        <f t="shared" si="31"/>
        <v/>
      </c>
      <c r="I468" s="49"/>
      <c r="J468" s="28" t="str">
        <f t="shared" si="32"/>
        <v/>
      </c>
      <c r="K468" s="35" t="str">
        <f t="shared" si="33"/>
        <v/>
      </c>
      <c r="M468" t="str">
        <f t="shared" si="30"/>
        <v/>
      </c>
    </row>
    <row r="469" spans="2:13" ht="21" customHeight="1" x14ac:dyDescent="0.25">
      <c r="B469" s="45"/>
      <c r="C469" s="46"/>
      <c r="D469" s="46"/>
      <c r="E469" s="47"/>
      <c r="F469" s="48"/>
      <c r="G469" s="49"/>
      <c r="H469" s="28" t="str">
        <f t="shared" si="31"/>
        <v/>
      </c>
      <c r="I469" s="49"/>
      <c r="J469" s="28" t="str">
        <f t="shared" si="32"/>
        <v/>
      </c>
      <c r="K469" s="35" t="str">
        <f t="shared" si="33"/>
        <v/>
      </c>
      <c r="M469" t="str">
        <f t="shared" si="30"/>
        <v/>
      </c>
    </row>
    <row r="470" spans="2:13" ht="21" customHeight="1" x14ac:dyDescent="0.25">
      <c r="B470" s="45"/>
      <c r="C470" s="46"/>
      <c r="D470" s="46"/>
      <c r="E470" s="47"/>
      <c r="F470" s="48"/>
      <c r="G470" s="49"/>
      <c r="H470" s="28" t="str">
        <f t="shared" si="31"/>
        <v/>
      </c>
      <c r="I470" s="49"/>
      <c r="J470" s="28" t="str">
        <f t="shared" si="32"/>
        <v/>
      </c>
      <c r="K470" s="35" t="str">
        <f t="shared" si="33"/>
        <v/>
      </c>
      <c r="M470" t="str">
        <f t="shared" si="30"/>
        <v/>
      </c>
    </row>
    <row r="471" spans="2:13" ht="21" customHeight="1" x14ac:dyDescent="0.25">
      <c r="B471" s="45"/>
      <c r="C471" s="46"/>
      <c r="D471" s="46"/>
      <c r="E471" s="47"/>
      <c r="F471" s="48"/>
      <c r="G471" s="49"/>
      <c r="H471" s="28" t="str">
        <f t="shared" si="31"/>
        <v/>
      </c>
      <c r="I471" s="49"/>
      <c r="J471" s="28" t="str">
        <f t="shared" si="32"/>
        <v/>
      </c>
      <c r="K471" s="35" t="str">
        <f t="shared" si="33"/>
        <v/>
      </c>
      <c r="M471" t="str">
        <f t="shared" si="30"/>
        <v/>
      </c>
    </row>
    <row r="472" spans="2:13" ht="21" customHeight="1" x14ac:dyDescent="0.25">
      <c r="B472" s="45"/>
      <c r="C472" s="46"/>
      <c r="D472" s="46"/>
      <c r="E472" s="47"/>
      <c r="F472" s="48"/>
      <c r="G472" s="49"/>
      <c r="H472" s="28" t="str">
        <f t="shared" si="31"/>
        <v/>
      </c>
      <c r="I472" s="49"/>
      <c r="J472" s="28" t="str">
        <f t="shared" si="32"/>
        <v/>
      </c>
      <c r="K472" s="35" t="str">
        <f t="shared" si="33"/>
        <v/>
      </c>
      <c r="M472" t="str">
        <f t="shared" si="30"/>
        <v/>
      </c>
    </row>
    <row r="473" spans="2:13" ht="21" customHeight="1" x14ac:dyDescent="0.25">
      <c r="B473" s="45"/>
      <c r="C473" s="46"/>
      <c r="D473" s="46"/>
      <c r="E473" s="47"/>
      <c r="F473" s="48"/>
      <c r="G473" s="49"/>
      <c r="H473" s="28" t="str">
        <f t="shared" si="31"/>
        <v/>
      </c>
      <c r="I473" s="49"/>
      <c r="J473" s="28" t="str">
        <f t="shared" si="32"/>
        <v/>
      </c>
      <c r="K473" s="35" t="str">
        <f t="shared" si="33"/>
        <v/>
      </c>
      <c r="M473" t="str">
        <f t="shared" si="30"/>
        <v/>
      </c>
    </row>
    <row r="474" spans="2:13" ht="21" customHeight="1" x14ac:dyDescent="0.25">
      <c r="B474" s="45"/>
      <c r="C474" s="46"/>
      <c r="D474" s="46"/>
      <c r="E474" s="47"/>
      <c r="F474" s="48"/>
      <c r="G474" s="49"/>
      <c r="H474" s="28" t="str">
        <f t="shared" si="31"/>
        <v/>
      </c>
      <c r="I474" s="49"/>
      <c r="J474" s="28" t="str">
        <f t="shared" si="32"/>
        <v/>
      </c>
      <c r="K474" s="35" t="str">
        <f t="shared" si="33"/>
        <v/>
      </c>
      <c r="M474" t="str">
        <f t="shared" si="30"/>
        <v/>
      </c>
    </row>
    <row r="475" spans="2:13" ht="21" customHeight="1" x14ac:dyDescent="0.25">
      <c r="B475" s="45"/>
      <c r="C475" s="46"/>
      <c r="D475" s="46"/>
      <c r="E475" s="47"/>
      <c r="F475" s="48"/>
      <c r="G475" s="49"/>
      <c r="H475" s="28" t="str">
        <f t="shared" si="31"/>
        <v/>
      </c>
      <c r="I475" s="49"/>
      <c r="J475" s="28" t="str">
        <f t="shared" si="32"/>
        <v/>
      </c>
      <c r="K475" s="35" t="str">
        <f t="shared" si="33"/>
        <v/>
      </c>
      <c r="M475" t="str">
        <f t="shared" si="30"/>
        <v/>
      </c>
    </row>
    <row r="476" spans="2:13" ht="21" customHeight="1" x14ac:dyDescent="0.25">
      <c r="B476" s="45"/>
      <c r="C476" s="46"/>
      <c r="D476" s="46"/>
      <c r="E476" s="47"/>
      <c r="F476" s="48"/>
      <c r="G476" s="49"/>
      <c r="H476" s="28" t="str">
        <f t="shared" si="31"/>
        <v/>
      </c>
      <c r="I476" s="49"/>
      <c r="J476" s="28" t="str">
        <f t="shared" si="32"/>
        <v/>
      </c>
      <c r="K476" s="35" t="str">
        <f t="shared" si="33"/>
        <v/>
      </c>
      <c r="M476" t="str">
        <f t="shared" si="30"/>
        <v/>
      </c>
    </row>
    <row r="477" spans="2:13" ht="21" customHeight="1" x14ac:dyDescent="0.25">
      <c r="B477" s="45"/>
      <c r="C477" s="46"/>
      <c r="D477" s="46"/>
      <c r="E477" s="47"/>
      <c r="F477" s="48"/>
      <c r="G477" s="49"/>
      <c r="H477" s="28" t="str">
        <f t="shared" si="31"/>
        <v/>
      </c>
      <c r="I477" s="49"/>
      <c r="J477" s="28" t="str">
        <f t="shared" si="32"/>
        <v/>
      </c>
      <c r="K477" s="35" t="str">
        <f t="shared" si="33"/>
        <v/>
      </c>
      <c r="M477" t="str">
        <f t="shared" si="30"/>
        <v/>
      </c>
    </row>
    <row r="478" spans="2:13" ht="21" customHeight="1" x14ac:dyDescent="0.25">
      <c r="B478" s="45"/>
      <c r="C478" s="46"/>
      <c r="D478" s="46"/>
      <c r="E478" s="47"/>
      <c r="F478" s="48"/>
      <c r="G478" s="49"/>
      <c r="H478" s="28" t="str">
        <f t="shared" si="31"/>
        <v/>
      </c>
      <c r="I478" s="49"/>
      <c r="J478" s="28" t="str">
        <f t="shared" si="32"/>
        <v/>
      </c>
      <c r="K478" s="35" t="str">
        <f t="shared" si="33"/>
        <v/>
      </c>
      <c r="M478" t="str">
        <f t="shared" si="30"/>
        <v/>
      </c>
    </row>
    <row r="479" spans="2:13" ht="21" customHeight="1" x14ac:dyDescent="0.25">
      <c r="B479" s="45"/>
      <c r="C479" s="46"/>
      <c r="D479" s="46"/>
      <c r="E479" s="47"/>
      <c r="F479" s="48"/>
      <c r="G479" s="49"/>
      <c r="H479" s="28" t="str">
        <f t="shared" si="31"/>
        <v/>
      </c>
      <c r="I479" s="49"/>
      <c r="J479" s="28" t="str">
        <f t="shared" si="32"/>
        <v/>
      </c>
      <c r="K479" s="35" t="str">
        <f t="shared" si="33"/>
        <v/>
      </c>
      <c r="M479" t="str">
        <f t="shared" si="30"/>
        <v/>
      </c>
    </row>
    <row r="480" spans="2:13" ht="21" customHeight="1" x14ac:dyDescent="0.25">
      <c r="B480" s="45"/>
      <c r="C480" s="46"/>
      <c r="D480" s="46"/>
      <c r="E480" s="47"/>
      <c r="F480" s="48"/>
      <c r="G480" s="49"/>
      <c r="H480" s="28" t="str">
        <f t="shared" si="31"/>
        <v/>
      </c>
      <c r="I480" s="49"/>
      <c r="J480" s="28" t="str">
        <f t="shared" si="32"/>
        <v/>
      </c>
      <c r="K480" s="35" t="str">
        <f t="shared" si="33"/>
        <v/>
      </c>
      <c r="M480" t="str">
        <f t="shared" si="30"/>
        <v/>
      </c>
    </row>
    <row r="481" spans="2:13" ht="21" customHeight="1" x14ac:dyDescent="0.25">
      <c r="B481" s="45"/>
      <c r="C481" s="46"/>
      <c r="D481" s="46"/>
      <c r="E481" s="47"/>
      <c r="F481" s="48"/>
      <c r="G481" s="49"/>
      <c r="H481" s="28" t="str">
        <f t="shared" si="31"/>
        <v/>
      </c>
      <c r="I481" s="49"/>
      <c r="J481" s="28" t="str">
        <f t="shared" si="32"/>
        <v/>
      </c>
      <c r="K481" s="35" t="str">
        <f t="shared" si="33"/>
        <v/>
      </c>
      <c r="M481" t="str">
        <f t="shared" si="30"/>
        <v/>
      </c>
    </row>
    <row r="482" spans="2:13" ht="21" customHeight="1" x14ac:dyDescent="0.25">
      <c r="B482" s="45"/>
      <c r="C482" s="46"/>
      <c r="D482" s="46"/>
      <c r="E482" s="47"/>
      <c r="F482" s="48"/>
      <c r="G482" s="49"/>
      <c r="H482" s="28" t="str">
        <f t="shared" si="31"/>
        <v/>
      </c>
      <c r="I482" s="49"/>
      <c r="J482" s="28" t="str">
        <f t="shared" si="32"/>
        <v/>
      </c>
      <c r="K482" s="35" t="str">
        <f t="shared" si="33"/>
        <v/>
      </c>
      <c r="M482" t="str">
        <f t="shared" si="30"/>
        <v/>
      </c>
    </row>
    <row r="483" spans="2:13" ht="21" customHeight="1" x14ac:dyDescent="0.25">
      <c r="B483" s="45"/>
      <c r="C483" s="46"/>
      <c r="D483" s="46"/>
      <c r="E483" s="47"/>
      <c r="F483" s="48"/>
      <c r="G483" s="49"/>
      <c r="H483" s="28" t="str">
        <f t="shared" si="31"/>
        <v/>
      </c>
      <c r="I483" s="49"/>
      <c r="J483" s="28" t="str">
        <f t="shared" si="32"/>
        <v/>
      </c>
      <c r="K483" s="35" t="str">
        <f t="shared" si="33"/>
        <v/>
      </c>
      <c r="M483" t="str">
        <f t="shared" si="30"/>
        <v/>
      </c>
    </row>
    <row r="484" spans="2:13" ht="21" customHeight="1" x14ac:dyDescent="0.25">
      <c r="B484" s="45"/>
      <c r="C484" s="46"/>
      <c r="D484" s="46"/>
      <c r="E484" s="47"/>
      <c r="F484" s="48"/>
      <c r="G484" s="49"/>
      <c r="H484" s="28" t="str">
        <f t="shared" si="31"/>
        <v/>
      </c>
      <c r="I484" s="49"/>
      <c r="J484" s="28" t="str">
        <f t="shared" si="32"/>
        <v/>
      </c>
      <c r="K484" s="35" t="str">
        <f t="shared" si="33"/>
        <v/>
      </c>
      <c r="M484" t="str">
        <f t="shared" si="30"/>
        <v/>
      </c>
    </row>
    <row r="485" spans="2:13" ht="21" customHeight="1" x14ac:dyDescent="0.25">
      <c r="B485" s="45"/>
      <c r="C485" s="46"/>
      <c r="D485" s="46"/>
      <c r="E485" s="47"/>
      <c r="F485" s="48"/>
      <c r="G485" s="49"/>
      <c r="H485" s="28" t="str">
        <f t="shared" si="31"/>
        <v/>
      </c>
      <c r="I485" s="49"/>
      <c r="J485" s="28" t="str">
        <f t="shared" si="32"/>
        <v/>
      </c>
      <c r="K485" s="35" t="str">
        <f t="shared" si="33"/>
        <v/>
      </c>
      <c r="M485" t="str">
        <f t="shared" si="30"/>
        <v/>
      </c>
    </row>
    <row r="486" spans="2:13" ht="21" customHeight="1" x14ac:dyDescent="0.25">
      <c r="B486" s="45"/>
      <c r="C486" s="46"/>
      <c r="D486" s="46"/>
      <c r="E486" s="47"/>
      <c r="F486" s="48"/>
      <c r="G486" s="49"/>
      <c r="H486" s="28" t="str">
        <f t="shared" si="31"/>
        <v/>
      </c>
      <c r="I486" s="49"/>
      <c r="J486" s="28" t="str">
        <f t="shared" si="32"/>
        <v/>
      </c>
      <c r="K486" s="35" t="str">
        <f t="shared" si="33"/>
        <v/>
      </c>
      <c r="M486" t="str">
        <f t="shared" si="30"/>
        <v/>
      </c>
    </row>
    <row r="487" spans="2:13" ht="21" customHeight="1" x14ac:dyDescent="0.25">
      <c r="B487" s="45"/>
      <c r="C487" s="46"/>
      <c r="D487" s="46"/>
      <c r="E487" s="47"/>
      <c r="F487" s="48"/>
      <c r="G487" s="49"/>
      <c r="H487" s="28" t="str">
        <f t="shared" si="31"/>
        <v/>
      </c>
      <c r="I487" s="49"/>
      <c r="J487" s="28" t="str">
        <f t="shared" si="32"/>
        <v/>
      </c>
      <c r="K487" s="35" t="str">
        <f t="shared" si="33"/>
        <v/>
      </c>
      <c r="M487" t="str">
        <f t="shared" si="30"/>
        <v/>
      </c>
    </row>
    <row r="488" spans="2:13" ht="21" customHeight="1" x14ac:dyDescent="0.25">
      <c r="B488" s="45"/>
      <c r="C488" s="46"/>
      <c r="D488" s="46"/>
      <c r="E488" s="47"/>
      <c r="F488" s="48"/>
      <c r="G488" s="49"/>
      <c r="H488" s="28" t="str">
        <f t="shared" si="31"/>
        <v/>
      </c>
      <c r="I488" s="49"/>
      <c r="J488" s="28" t="str">
        <f t="shared" si="32"/>
        <v/>
      </c>
      <c r="K488" s="35" t="str">
        <f t="shared" si="33"/>
        <v/>
      </c>
      <c r="M488" t="str">
        <f t="shared" si="30"/>
        <v/>
      </c>
    </row>
    <row r="489" spans="2:13" ht="21" customHeight="1" x14ac:dyDescent="0.25">
      <c r="B489" s="45"/>
      <c r="C489" s="46"/>
      <c r="D489" s="46"/>
      <c r="E489" s="47"/>
      <c r="F489" s="48"/>
      <c r="G489" s="49"/>
      <c r="H489" s="28" t="str">
        <f t="shared" si="31"/>
        <v/>
      </c>
      <c r="I489" s="49"/>
      <c r="J489" s="28" t="str">
        <f t="shared" si="32"/>
        <v/>
      </c>
      <c r="K489" s="35" t="str">
        <f t="shared" si="33"/>
        <v/>
      </c>
      <c r="M489" t="str">
        <f t="shared" si="30"/>
        <v/>
      </c>
    </row>
    <row r="490" spans="2:13" ht="21" customHeight="1" x14ac:dyDescent="0.25">
      <c r="B490" s="45"/>
      <c r="C490" s="46"/>
      <c r="D490" s="46"/>
      <c r="E490" s="47"/>
      <c r="F490" s="48"/>
      <c r="G490" s="49"/>
      <c r="H490" s="28" t="str">
        <f t="shared" si="31"/>
        <v/>
      </c>
      <c r="I490" s="49"/>
      <c r="J490" s="28" t="str">
        <f t="shared" si="32"/>
        <v/>
      </c>
      <c r="K490" s="35" t="str">
        <f t="shared" si="33"/>
        <v/>
      </c>
      <c r="M490" t="str">
        <f t="shared" si="30"/>
        <v/>
      </c>
    </row>
    <row r="491" spans="2:13" ht="21" customHeight="1" x14ac:dyDescent="0.25">
      <c r="B491" s="45"/>
      <c r="C491" s="46"/>
      <c r="D491" s="46"/>
      <c r="E491" s="47"/>
      <c r="F491" s="48"/>
      <c r="G491" s="49"/>
      <c r="H491" s="28" t="str">
        <f t="shared" si="31"/>
        <v/>
      </c>
      <c r="I491" s="49"/>
      <c r="J491" s="28" t="str">
        <f t="shared" si="32"/>
        <v/>
      </c>
      <c r="K491" s="35" t="str">
        <f t="shared" si="33"/>
        <v/>
      </c>
      <c r="M491" t="str">
        <f t="shared" si="30"/>
        <v/>
      </c>
    </row>
    <row r="492" spans="2:13" ht="21" customHeight="1" x14ac:dyDescent="0.25">
      <c r="B492" s="45"/>
      <c r="C492" s="46"/>
      <c r="D492" s="46"/>
      <c r="E492" s="47"/>
      <c r="F492" s="48"/>
      <c r="G492" s="49"/>
      <c r="H492" s="28" t="str">
        <f t="shared" si="31"/>
        <v/>
      </c>
      <c r="I492" s="49"/>
      <c r="J492" s="28" t="str">
        <f t="shared" si="32"/>
        <v/>
      </c>
      <c r="K492" s="35" t="str">
        <f t="shared" si="33"/>
        <v/>
      </c>
      <c r="M492" t="str">
        <f t="shared" si="30"/>
        <v/>
      </c>
    </row>
    <row r="493" spans="2:13" ht="21" customHeight="1" x14ac:dyDescent="0.25">
      <c r="B493" s="45"/>
      <c r="C493" s="46"/>
      <c r="D493" s="46"/>
      <c r="E493" s="47"/>
      <c r="F493" s="48"/>
      <c r="G493" s="49"/>
      <c r="H493" s="28" t="str">
        <f t="shared" si="31"/>
        <v/>
      </c>
      <c r="I493" s="49"/>
      <c r="J493" s="28" t="str">
        <f t="shared" si="32"/>
        <v/>
      </c>
      <c r="K493" s="35" t="str">
        <f t="shared" si="33"/>
        <v/>
      </c>
      <c r="M493" t="str">
        <f t="shared" si="30"/>
        <v/>
      </c>
    </row>
    <row r="494" spans="2:13" ht="21" customHeight="1" x14ac:dyDescent="0.25">
      <c r="B494" s="45"/>
      <c r="C494" s="46"/>
      <c r="D494" s="46"/>
      <c r="E494" s="47"/>
      <c r="F494" s="48"/>
      <c r="G494" s="49"/>
      <c r="H494" s="28" t="str">
        <f t="shared" si="31"/>
        <v/>
      </c>
      <c r="I494" s="49"/>
      <c r="J494" s="28" t="str">
        <f t="shared" si="32"/>
        <v/>
      </c>
      <c r="K494" s="35" t="str">
        <f t="shared" si="33"/>
        <v/>
      </c>
      <c r="M494" t="str">
        <f t="shared" si="30"/>
        <v/>
      </c>
    </row>
    <row r="495" spans="2:13" ht="21" customHeight="1" x14ac:dyDescent="0.25">
      <c r="B495" s="45"/>
      <c r="C495" s="46"/>
      <c r="D495" s="46"/>
      <c r="E495" s="47"/>
      <c r="F495" s="48"/>
      <c r="G495" s="49"/>
      <c r="H495" s="28" t="str">
        <f t="shared" si="31"/>
        <v/>
      </c>
      <c r="I495" s="49"/>
      <c r="J495" s="28" t="str">
        <f t="shared" si="32"/>
        <v/>
      </c>
      <c r="K495" s="35" t="str">
        <f t="shared" si="33"/>
        <v/>
      </c>
      <c r="M495" t="str">
        <f t="shared" si="30"/>
        <v/>
      </c>
    </row>
    <row r="496" spans="2:13" ht="21" customHeight="1" x14ac:dyDescent="0.25">
      <c r="B496" s="45"/>
      <c r="C496" s="46"/>
      <c r="D496" s="46"/>
      <c r="E496" s="47"/>
      <c r="F496" s="48"/>
      <c r="G496" s="49"/>
      <c r="H496" s="28" t="str">
        <f t="shared" si="31"/>
        <v/>
      </c>
      <c r="I496" s="49"/>
      <c r="J496" s="28" t="str">
        <f t="shared" si="32"/>
        <v/>
      </c>
      <c r="K496" s="35" t="str">
        <f t="shared" si="33"/>
        <v/>
      </c>
      <c r="M496" t="str">
        <f t="shared" si="30"/>
        <v/>
      </c>
    </row>
    <row r="497" spans="2:13" ht="21" customHeight="1" x14ac:dyDescent="0.25">
      <c r="B497" s="45"/>
      <c r="C497" s="46"/>
      <c r="D497" s="46"/>
      <c r="E497" s="47"/>
      <c r="F497" s="48"/>
      <c r="G497" s="49"/>
      <c r="H497" s="28" t="str">
        <f t="shared" si="31"/>
        <v/>
      </c>
      <c r="I497" s="49"/>
      <c r="J497" s="28" t="str">
        <f t="shared" si="32"/>
        <v/>
      </c>
      <c r="K497" s="35" t="str">
        <f t="shared" si="33"/>
        <v/>
      </c>
      <c r="M497" t="str">
        <f t="shared" si="30"/>
        <v/>
      </c>
    </row>
    <row r="498" spans="2:13" ht="21" customHeight="1" x14ac:dyDescent="0.25">
      <c r="B498" s="45"/>
      <c r="C498" s="46"/>
      <c r="D498" s="46"/>
      <c r="E498" s="47"/>
      <c r="F498" s="48"/>
      <c r="G498" s="49"/>
      <c r="H498" s="28" t="str">
        <f t="shared" si="31"/>
        <v/>
      </c>
      <c r="I498" s="49"/>
      <c r="J498" s="28" t="str">
        <f t="shared" si="32"/>
        <v/>
      </c>
      <c r="K498" s="35" t="str">
        <f t="shared" si="33"/>
        <v/>
      </c>
      <c r="M498" t="str">
        <f t="shared" si="30"/>
        <v/>
      </c>
    </row>
    <row r="499" spans="2:13" ht="21" customHeight="1" x14ac:dyDescent="0.25">
      <c r="B499" s="45"/>
      <c r="C499" s="46"/>
      <c r="D499" s="46"/>
      <c r="E499" s="47"/>
      <c r="F499" s="48"/>
      <c r="G499" s="49"/>
      <c r="H499" s="28" t="str">
        <f t="shared" si="31"/>
        <v/>
      </c>
      <c r="I499" s="49"/>
      <c r="J499" s="28" t="str">
        <f t="shared" si="32"/>
        <v/>
      </c>
      <c r="K499" s="35" t="str">
        <f t="shared" si="33"/>
        <v/>
      </c>
      <c r="M499" t="str">
        <f t="shared" si="30"/>
        <v/>
      </c>
    </row>
    <row r="500" spans="2:13" ht="21" customHeight="1" x14ac:dyDescent="0.25">
      <c r="B500" s="50"/>
      <c r="C500" s="51"/>
      <c r="D500" s="51"/>
      <c r="E500" s="52"/>
      <c r="F500" s="53"/>
      <c r="G500" s="54"/>
      <c r="H500" s="29" t="str">
        <f t="shared" si="31"/>
        <v/>
      </c>
      <c r="I500" s="54"/>
      <c r="J500" s="29" t="str">
        <f t="shared" si="32"/>
        <v/>
      </c>
      <c r="K500" s="36" t="str">
        <f t="shared" si="33"/>
        <v/>
      </c>
      <c r="M500" t="str">
        <f t="shared" si="30"/>
        <v/>
      </c>
    </row>
    <row r="501" spans="2:13" x14ac:dyDescent="0.25">
      <c r="M501">
        <f>SUM(M5:M500)</f>
        <v>0</v>
      </c>
    </row>
  </sheetData>
  <sheetProtection algorithmName="SHA-512" hashValue="GUe50pwRmBSAggHG5bg0llI/sW90cwLOanDa1I0mw/AjyO8NFNpexyw1A2Cnkw9EpS3upIrpknnYJGIHXIxQEg==" saltValue="IUP4rDqi52bzExrkaZAvZQ==" spinCount="100000" sheet="1" selectLockedCells="1"/>
  <mergeCells count="4">
    <mergeCell ref="B1:K1"/>
    <mergeCell ref="B3:G3"/>
    <mergeCell ref="I3:K3"/>
    <mergeCell ref="B5:J5"/>
  </mergeCells>
  <dataValidations count="2">
    <dataValidation type="date" allowBlank="1" showInputMessage="1" showErrorMessage="1" errorTitle="Falsches Datum" error="Bitte geben Sie ein Datum zwischen dem 01.01. und 31.01. des ausgewählten Jahres ein._x000a_Mögliche Eingabeformate: TT.MM, TT.MM.JJ, TT.MM.JJJJ" sqref="B6" xr:uid="{B4D1E3CF-BADB-42D0-9092-852C64F7317E}">
      <formula1>$M$2</formula1>
      <formula2>$M$3</formula2>
    </dataValidation>
    <dataValidation type="date" allowBlank="1" showInputMessage="1" showErrorMessage="1" sqref="B7:B500" xr:uid="{A097885B-95A5-4A53-A27A-2B8B1DED73F0}">
      <formula1>$M$2</formula1>
      <formula2>$M$3</formula2>
    </dataValidation>
  </dataValidations>
  <printOptions horizontalCentered="1"/>
  <pageMargins left="0.51181102362204722" right="0.51181102362204722" top="0.78740157480314965" bottom="0.78740157480314965"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154D-0528-4C99-8614-B7B338158FB2}">
  <sheetPr codeName="Tabelle5"/>
  <dimension ref="A1:N501"/>
  <sheetViews>
    <sheetView showGridLines="0" showRowColHeaders="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customWidth="1"/>
    <col min="13" max="13" width="16.42578125" hidden="1" customWidth="1"/>
    <col min="14" max="14" width="24.7109375"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DATE(Jahr,3,1)</f>
        <v>46082</v>
      </c>
      <c r="N2" s="12" t="s">
        <v>29</v>
      </c>
    </row>
    <row r="3" spans="1:14" ht="24" customHeight="1" x14ac:dyDescent="0.25">
      <c r="B3" s="95" t="str">
        <f>IF(Name&lt;&gt;0,Name,"")</f>
        <v/>
      </c>
      <c r="C3" s="96"/>
      <c r="D3" s="96"/>
      <c r="E3" s="96"/>
      <c r="F3" s="96"/>
      <c r="G3" s="96"/>
      <c r="H3" s="13"/>
      <c r="I3" s="97" t="str">
        <f>"März "&amp;Jahr</f>
        <v>März 2026</v>
      </c>
      <c r="J3" s="97"/>
      <c r="K3" s="98"/>
      <c r="M3" s="15">
        <f>DATE(Jahr,3,31)</f>
        <v>46112</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März 2026, Endstand</v>
      </c>
    </row>
    <row r="5" spans="1:14" ht="21" customHeight="1" x14ac:dyDescent="0.25">
      <c r="B5" s="91" t="s">
        <v>31</v>
      </c>
      <c r="C5" s="91"/>
      <c r="D5" s="91"/>
      <c r="E5" s="91"/>
      <c r="F5" s="91"/>
      <c r="G5" s="91"/>
      <c r="H5" s="91"/>
      <c r="I5" s="91"/>
      <c r="J5" s="91"/>
      <c r="K5" s="34">
        <f>IF(Feb!K6&lt;&gt;0,Feb!K6,Feb!K5)</f>
        <v>0</v>
      </c>
      <c r="M5">
        <f>IF(K7="",K5,"0")</f>
        <v>0</v>
      </c>
    </row>
    <row r="6" spans="1:14" ht="21" customHeight="1" x14ac:dyDescent="0.25">
      <c r="B6" s="40"/>
      <c r="C6" s="41"/>
      <c r="D6" s="41"/>
      <c r="E6" s="41"/>
      <c r="F6" s="66" t="s">
        <v>18</v>
      </c>
      <c r="G6" s="43">
        <f>SUM(G7:G500)</f>
        <v>0</v>
      </c>
      <c r="H6" s="43">
        <f>SUM(H7:H500)</f>
        <v>0</v>
      </c>
      <c r="I6" s="43">
        <f>SUM(I7:I500)</f>
        <v>0</v>
      </c>
      <c r="J6" s="43">
        <f>SUM(J7:J500)</f>
        <v>0</v>
      </c>
      <c r="K6" s="43">
        <f>SUM(M7:M500)</f>
        <v>0</v>
      </c>
    </row>
    <row r="7" spans="1:14" ht="21" customHeight="1" x14ac:dyDescent="0.25">
      <c r="B7" s="55"/>
      <c r="C7" s="56"/>
      <c r="D7" s="56"/>
      <c r="E7" s="57"/>
      <c r="F7" s="58"/>
      <c r="G7" s="59"/>
      <c r="H7" s="60" t="str">
        <f t="shared" ref="H7:H72" si="0">IF(G7&lt;&gt;"",G7-G7/((100+F7)/100),"")</f>
        <v/>
      </c>
      <c r="I7" s="59"/>
      <c r="J7" s="60" t="str">
        <f t="shared" ref="J7:J72" si="1">IF(I7&lt;&gt;"",I7-I7/((100+F7)/100),"")</f>
        <v/>
      </c>
      <c r="K7" s="61" t="str">
        <f>IF(C7&lt;&gt;0,IF(G7&gt;0,K5+G7,IF(I7&gt;=0,K5-I7,"")),"")</f>
        <v/>
      </c>
      <c r="M7" t="str">
        <f>IF(K8="",K7,"0")</f>
        <v/>
      </c>
    </row>
    <row r="8" spans="1:14" ht="21" customHeight="1" x14ac:dyDescent="0.25">
      <c r="B8" s="45"/>
      <c r="C8" s="46"/>
      <c r="D8" s="46"/>
      <c r="E8" s="47"/>
      <c r="F8" s="48"/>
      <c r="G8" s="49"/>
      <c r="H8" s="28" t="str">
        <f t="shared" ref="H8:H9" si="2">IF(G8&lt;&gt;"",G8-G8/((100+F8)/100),"")</f>
        <v/>
      </c>
      <c r="I8" s="49"/>
      <c r="J8" s="28" t="str">
        <f t="shared" ref="J8:J9" si="3">IF(I8&lt;&gt;"",I8-I8/((100+F8)/100),"")</f>
        <v/>
      </c>
      <c r="K8" s="35" t="str">
        <f t="shared" ref="K8:K9" si="4">IF(C8&lt;&gt;0,IF(G8&gt;0,K7+G8,IF(I8&gt;=0,K7-I8,"")),"")</f>
        <v/>
      </c>
      <c r="M8" t="str">
        <f t="shared" ref="M8:M71" si="5">IF(K9="",K8,"0")</f>
        <v/>
      </c>
    </row>
    <row r="9" spans="1:14" ht="21" customHeight="1" x14ac:dyDescent="0.25">
      <c r="B9" s="45"/>
      <c r="C9" s="46"/>
      <c r="D9" s="46"/>
      <c r="E9" s="47"/>
      <c r="F9" s="48"/>
      <c r="G9" s="49"/>
      <c r="H9" s="28" t="str">
        <f t="shared" si="2"/>
        <v/>
      </c>
      <c r="I9" s="49"/>
      <c r="J9" s="28" t="str">
        <f t="shared" si="3"/>
        <v/>
      </c>
      <c r="K9" s="35" t="str">
        <f t="shared" si="4"/>
        <v/>
      </c>
      <c r="M9" t="str">
        <f t="shared" si="5"/>
        <v/>
      </c>
    </row>
    <row r="10" spans="1:14" ht="21" customHeight="1" x14ac:dyDescent="0.25">
      <c r="B10" s="45"/>
      <c r="C10" s="46"/>
      <c r="D10" s="46"/>
      <c r="E10" s="47"/>
      <c r="F10" s="48"/>
      <c r="G10" s="49"/>
      <c r="H10" s="28" t="str">
        <f t="shared" si="0"/>
        <v/>
      </c>
      <c r="I10" s="49"/>
      <c r="J10" s="28" t="str">
        <f t="shared" si="1"/>
        <v/>
      </c>
      <c r="K10" s="35" t="str">
        <f t="shared" ref="K10:K72" si="6">IF(C10&lt;&gt;0,IF(G10&gt;0,K9+G10,IF(I10&gt;=0,K9-I10,"")),"")</f>
        <v/>
      </c>
      <c r="M10" t="str">
        <f t="shared" si="5"/>
        <v/>
      </c>
    </row>
    <row r="11" spans="1:14" ht="21" customHeight="1" x14ac:dyDescent="0.25">
      <c r="B11" s="45"/>
      <c r="C11" s="46"/>
      <c r="D11" s="46"/>
      <c r="E11" s="47"/>
      <c r="F11" s="48"/>
      <c r="G11" s="49"/>
      <c r="H11" s="28" t="str">
        <f t="shared" si="0"/>
        <v/>
      </c>
      <c r="I11" s="49"/>
      <c r="J11" s="28" t="str">
        <f t="shared" si="1"/>
        <v/>
      </c>
      <c r="K11" s="35" t="str">
        <f t="shared" si="6"/>
        <v/>
      </c>
      <c r="M11" t="str">
        <f t="shared" si="5"/>
        <v/>
      </c>
    </row>
    <row r="12" spans="1:14" ht="21" customHeight="1" x14ac:dyDescent="0.25">
      <c r="B12" s="45"/>
      <c r="C12" s="46"/>
      <c r="D12" s="46"/>
      <c r="E12" s="47"/>
      <c r="F12" s="48"/>
      <c r="G12" s="49"/>
      <c r="H12" s="28" t="str">
        <f t="shared" si="0"/>
        <v/>
      </c>
      <c r="I12" s="49"/>
      <c r="J12" s="28" t="str">
        <f t="shared" si="1"/>
        <v/>
      </c>
      <c r="K12" s="35" t="str">
        <f t="shared" si="6"/>
        <v/>
      </c>
      <c r="M12" t="str">
        <f t="shared" si="5"/>
        <v/>
      </c>
    </row>
    <row r="13" spans="1:14" ht="21" customHeight="1" x14ac:dyDescent="0.25">
      <c r="B13" s="45"/>
      <c r="C13" s="46"/>
      <c r="D13" s="46"/>
      <c r="E13" s="47"/>
      <c r="F13" s="48"/>
      <c r="G13" s="49"/>
      <c r="H13" s="28" t="str">
        <f t="shared" si="0"/>
        <v/>
      </c>
      <c r="I13" s="49"/>
      <c r="J13" s="28" t="str">
        <f t="shared" si="1"/>
        <v/>
      </c>
      <c r="K13" s="35" t="str">
        <f t="shared" si="6"/>
        <v/>
      </c>
      <c r="M13" t="str">
        <f t="shared" si="5"/>
        <v/>
      </c>
    </row>
    <row r="14" spans="1:14" ht="21" customHeight="1" x14ac:dyDescent="0.25">
      <c r="B14" s="45"/>
      <c r="C14" s="46"/>
      <c r="D14" s="46"/>
      <c r="E14" s="47"/>
      <c r="F14" s="48"/>
      <c r="G14" s="49"/>
      <c r="H14" s="28" t="str">
        <f t="shared" si="0"/>
        <v/>
      </c>
      <c r="I14" s="49"/>
      <c r="J14" s="28" t="str">
        <f t="shared" si="1"/>
        <v/>
      </c>
      <c r="K14" s="35" t="str">
        <f t="shared" si="6"/>
        <v/>
      </c>
      <c r="M14" t="str">
        <f t="shared" si="5"/>
        <v/>
      </c>
    </row>
    <row r="15" spans="1:14" ht="21" customHeight="1" x14ac:dyDescent="0.25">
      <c r="B15" s="45"/>
      <c r="C15" s="46"/>
      <c r="D15" s="46"/>
      <c r="E15" s="47"/>
      <c r="F15" s="48"/>
      <c r="G15" s="49"/>
      <c r="H15" s="28" t="str">
        <f t="shared" si="0"/>
        <v/>
      </c>
      <c r="I15" s="49"/>
      <c r="J15" s="28" t="str">
        <f t="shared" si="1"/>
        <v/>
      </c>
      <c r="K15" s="35" t="str">
        <f t="shared" si="6"/>
        <v/>
      </c>
      <c r="M15" t="str">
        <f t="shared" si="5"/>
        <v/>
      </c>
    </row>
    <row r="16" spans="1:14" ht="21" customHeight="1" x14ac:dyDescent="0.25">
      <c r="B16" s="45"/>
      <c r="C16" s="46"/>
      <c r="D16" s="46"/>
      <c r="E16" s="47"/>
      <c r="F16" s="48"/>
      <c r="G16" s="49"/>
      <c r="H16" s="28" t="str">
        <f t="shared" si="0"/>
        <v/>
      </c>
      <c r="I16" s="49"/>
      <c r="J16" s="28" t="str">
        <f t="shared" si="1"/>
        <v/>
      </c>
      <c r="K16" s="35" t="str">
        <f t="shared" si="6"/>
        <v/>
      </c>
      <c r="M16" t="str">
        <f t="shared" si="5"/>
        <v/>
      </c>
    </row>
    <row r="17" spans="2:13" ht="21" customHeight="1" x14ac:dyDescent="0.25">
      <c r="B17" s="45"/>
      <c r="C17" s="46"/>
      <c r="D17" s="46"/>
      <c r="E17" s="47"/>
      <c r="F17" s="48"/>
      <c r="G17" s="49"/>
      <c r="H17" s="28" t="str">
        <f t="shared" si="0"/>
        <v/>
      </c>
      <c r="I17" s="49"/>
      <c r="J17" s="28" t="str">
        <f t="shared" si="1"/>
        <v/>
      </c>
      <c r="K17" s="35" t="str">
        <f t="shared" si="6"/>
        <v/>
      </c>
      <c r="M17" t="str">
        <f t="shared" si="5"/>
        <v/>
      </c>
    </row>
    <row r="18" spans="2:13" ht="21" customHeight="1" x14ac:dyDescent="0.25">
      <c r="B18" s="45"/>
      <c r="C18" s="46"/>
      <c r="D18" s="46"/>
      <c r="E18" s="47"/>
      <c r="F18" s="48"/>
      <c r="G18" s="49"/>
      <c r="H18" s="28" t="str">
        <f t="shared" si="0"/>
        <v/>
      </c>
      <c r="I18" s="49"/>
      <c r="J18" s="28" t="str">
        <f t="shared" si="1"/>
        <v/>
      </c>
      <c r="K18" s="35" t="str">
        <f t="shared" si="6"/>
        <v/>
      </c>
      <c r="M18" t="str">
        <f t="shared" si="5"/>
        <v/>
      </c>
    </row>
    <row r="19" spans="2:13" ht="21" customHeight="1" x14ac:dyDescent="0.25">
      <c r="B19" s="45"/>
      <c r="C19" s="46"/>
      <c r="D19" s="46"/>
      <c r="E19" s="47"/>
      <c r="F19" s="48"/>
      <c r="G19" s="49"/>
      <c r="H19" s="28" t="str">
        <f t="shared" si="0"/>
        <v/>
      </c>
      <c r="I19" s="49"/>
      <c r="J19" s="28" t="str">
        <f t="shared" si="1"/>
        <v/>
      </c>
      <c r="K19" s="35" t="str">
        <f t="shared" si="6"/>
        <v/>
      </c>
      <c r="M19" t="str">
        <f t="shared" si="5"/>
        <v/>
      </c>
    </row>
    <row r="20" spans="2:13" ht="21" customHeight="1" x14ac:dyDescent="0.25">
      <c r="B20" s="45"/>
      <c r="C20" s="46"/>
      <c r="D20" s="46"/>
      <c r="E20" s="47"/>
      <c r="F20" s="48"/>
      <c r="G20" s="49"/>
      <c r="H20" s="28" t="str">
        <f t="shared" si="0"/>
        <v/>
      </c>
      <c r="I20" s="49"/>
      <c r="J20" s="28" t="str">
        <f t="shared" si="1"/>
        <v/>
      </c>
      <c r="K20" s="35" t="str">
        <f t="shared" si="6"/>
        <v/>
      </c>
      <c r="M20" t="str">
        <f t="shared" si="5"/>
        <v/>
      </c>
    </row>
    <row r="21" spans="2:13" ht="21" customHeight="1" x14ac:dyDescent="0.25">
      <c r="B21" s="45"/>
      <c r="C21" s="46"/>
      <c r="D21" s="46"/>
      <c r="E21" s="47"/>
      <c r="F21" s="48"/>
      <c r="G21" s="49"/>
      <c r="H21" s="28" t="str">
        <f t="shared" si="0"/>
        <v/>
      </c>
      <c r="I21" s="49"/>
      <c r="J21" s="28" t="str">
        <f t="shared" si="1"/>
        <v/>
      </c>
      <c r="K21" s="35" t="str">
        <f t="shared" si="6"/>
        <v/>
      </c>
      <c r="M21" t="str">
        <f t="shared" si="5"/>
        <v/>
      </c>
    </row>
    <row r="22" spans="2:13" ht="21" customHeight="1" x14ac:dyDescent="0.25">
      <c r="B22" s="45"/>
      <c r="C22" s="46"/>
      <c r="D22" s="46"/>
      <c r="E22" s="47"/>
      <c r="F22" s="48"/>
      <c r="G22" s="49"/>
      <c r="H22" s="28" t="str">
        <f t="shared" si="0"/>
        <v/>
      </c>
      <c r="I22" s="49"/>
      <c r="J22" s="28" t="str">
        <f t="shared" si="1"/>
        <v/>
      </c>
      <c r="K22" s="35" t="str">
        <f t="shared" si="6"/>
        <v/>
      </c>
      <c r="M22" t="str">
        <f t="shared" si="5"/>
        <v/>
      </c>
    </row>
    <row r="23" spans="2:13" ht="21" customHeight="1" x14ac:dyDescent="0.25">
      <c r="B23" s="45"/>
      <c r="C23" s="46"/>
      <c r="D23" s="46"/>
      <c r="E23" s="47"/>
      <c r="F23" s="48"/>
      <c r="G23" s="49"/>
      <c r="H23" s="28" t="str">
        <f t="shared" si="0"/>
        <v/>
      </c>
      <c r="I23" s="49"/>
      <c r="J23" s="28" t="str">
        <f t="shared" si="1"/>
        <v/>
      </c>
      <c r="K23" s="35" t="str">
        <f t="shared" si="6"/>
        <v/>
      </c>
      <c r="M23" t="str">
        <f t="shared" si="5"/>
        <v/>
      </c>
    </row>
    <row r="24" spans="2:13" ht="21" customHeight="1" x14ac:dyDescent="0.25">
      <c r="B24" s="45"/>
      <c r="C24" s="46"/>
      <c r="D24" s="46"/>
      <c r="E24" s="47"/>
      <c r="F24" s="48"/>
      <c r="G24" s="49"/>
      <c r="H24" s="28" t="str">
        <f t="shared" si="0"/>
        <v/>
      </c>
      <c r="I24" s="49"/>
      <c r="J24" s="28" t="str">
        <f t="shared" si="1"/>
        <v/>
      </c>
      <c r="K24" s="35" t="str">
        <f t="shared" si="6"/>
        <v/>
      </c>
      <c r="M24" t="str">
        <f t="shared" si="5"/>
        <v/>
      </c>
    </row>
    <row r="25" spans="2:13" ht="21" customHeight="1" x14ac:dyDescent="0.25">
      <c r="B25" s="45"/>
      <c r="C25" s="46"/>
      <c r="D25" s="46"/>
      <c r="E25" s="47"/>
      <c r="F25" s="48"/>
      <c r="G25" s="49"/>
      <c r="H25" s="28" t="str">
        <f t="shared" si="0"/>
        <v/>
      </c>
      <c r="I25" s="49"/>
      <c r="J25" s="28" t="str">
        <f t="shared" si="1"/>
        <v/>
      </c>
      <c r="K25" s="35" t="str">
        <f t="shared" si="6"/>
        <v/>
      </c>
      <c r="M25" t="str">
        <f t="shared" si="5"/>
        <v/>
      </c>
    </row>
    <row r="26" spans="2:13" ht="21" customHeight="1" x14ac:dyDescent="0.25">
      <c r="B26" s="45"/>
      <c r="C26" s="46"/>
      <c r="D26" s="46"/>
      <c r="E26" s="47"/>
      <c r="F26" s="48"/>
      <c r="G26" s="49"/>
      <c r="H26" s="28" t="str">
        <f t="shared" si="0"/>
        <v/>
      </c>
      <c r="I26" s="49"/>
      <c r="J26" s="28" t="str">
        <f t="shared" si="1"/>
        <v/>
      </c>
      <c r="K26" s="35" t="str">
        <f t="shared" si="6"/>
        <v/>
      </c>
      <c r="M26" t="str">
        <f t="shared" si="5"/>
        <v/>
      </c>
    </row>
    <row r="27" spans="2:13" ht="21" customHeight="1" x14ac:dyDescent="0.25">
      <c r="B27" s="45"/>
      <c r="C27" s="46"/>
      <c r="D27" s="46"/>
      <c r="E27" s="47"/>
      <c r="F27" s="48"/>
      <c r="G27" s="49"/>
      <c r="H27" s="28" t="str">
        <f t="shared" si="0"/>
        <v/>
      </c>
      <c r="I27" s="49"/>
      <c r="J27" s="28" t="str">
        <f t="shared" si="1"/>
        <v/>
      </c>
      <c r="K27" s="35" t="str">
        <f t="shared" si="6"/>
        <v/>
      </c>
      <c r="M27" t="str">
        <f t="shared" si="5"/>
        <v/>
      </c>
    </row>
    <row r="28" spans="2:13" ht="21" customHeight="1" x14ac:dyDescent="0.25">
      <c r="B28" s="45"/>
      <c r="C28" s="46"/>
      <c r="D28" s="46"/>
      <c r="E28" s="47"/>
      <c r="F28" s="48"/>
      <c r="G28" s="49"/>
      <c r="H28" s="28" t="str">
        <f t="shared" si="0"/>
        <v/>
      </c>
      <c r="I28" s="49"/>
      <c r="J28" s="28" t="str">
        <f t="shared" si="1"/>
        <v/>
      </c>
      <c r="K28" s="35" t="str">
        <f t="shared" si="6"/>
        <v/>
      </c>
      <c r="M28" t="str">
        <f t="shared" si="5"/>
        <v/>
      </c>
    </row>
    <row r="29" spans="2:13" ht="21" customHeight="1" x14ac:dyDescent="0.25">
      <c r="B29" s="45"/>
      <c r="C29" s="46"/>
      <c r="D29" s="46"/>
      <c r="E29" s="47"/>
      <c r="F29" s="48"/>
      <c r="G29" s="49"/>
      <c r="H29" s="28" t="str">
        <f t="shared" si="0"/>
        <v/>
      </c>
      <c r="I29" s="49"/>
      <c r="J29" s="28" t="str">
        <f t="shared" si="1"/>
        <v/>
      </c>
      <c r="K29" s="35" t="str">
        <f t="shared" si="6"/>
        <v/>
      </c>
      <c r="M29" t="str">
        <f t="shared" si="5"/>
        <v/>
      </c>
    </row>
    <row r="30" spans="2:13" ht="21" customHeight="1" x14ac:dyDescent="0.25">
      <c r="B30" s="45"/>
      <c r="C30" s="46"/>
      <c r="D30" s="46"/>
      <c r="E30" s="47"/>
      <c r="F30" s="48"/>
      <c r="G30" s="49"/>
      <c r="H30" s="28" t="str">
        <f t="shared" si="0"/>
        <v/>
      </c>
      <c r="I30" s="49"/>
      <c r="J30" s="28" t="str">
        <f t="shared" si="1"/>
        <v/>
      </c>
      <c r="K30" s="35" t="str">
        <f t="shared" si="6"/>
        <v/>
      </c>
      <c r="M30" t="str">
        <f t="shared" si="5"/>
        <v/>
      </c>
    </row>
    <row r="31" spans="2:13" ht="21" customHeight="1" x14ac:dyDescent="0.25">
      <c r="B31" s="45"/>
      <c r="C31" s="46"/>
      <c r="D31" s="46"/>
      <c r="E31" s="47"/>
      <c r="F31" s="48"/>
      <c r="G31" s="49"/>
      <c r="H31" s="28" t="str">
        <f t="shared" si="0"/>
        <v/>
      </c>
      <c r="I31" s="49"/>
      <c r="J31" s="28" t="str">
        <f t="shared" si="1"/>
        <v/>
      </c>
      <c r="K31" s="35" t="str">
        <f t="shared" si="6"/>
        <v/>
      </c>
      <c r="M31" t="str">
        <f t="shared" si="5"/>
        <v/>
      </c>
    </row>
    <row r="32" spans="2:13" ht="21" customHeight="1" x14ac:dyDescent="0.25">
      <c r="B32" s="45"/>
      <c r="C32" s="46"/>
      <c r="D32" s="46"/>
      <c r="E32" s="47"/>
      <c r="F32" s="48"/>
      <c r="G32" s="49"/>
      <c r="H32" s="28" t="str">
        <f t="shared" si="0"/>
        <v/>
      </c>
      <c r="I32" s="49"/>
      <c r="J32" s="28" t="str">
        <f t="shared" si="1"/>
        <v/>
      </c>
      <c r="K32" s="35" t="str">
        <f t="shared" si="6"/>
        <v/>
      </c>
      <c r="M32" t="str">
        <f t="shared" si="5"/>
        <v/>
      </c>
    </row>
    <row r="33" spans="2:13" ht="21" customHeight="1" x14ac:dyDescent="0.25">
      <c r="B33" s="45"/>
      <c r="C33" s="46"/>
      <c r="D33" s="46"/>
      <c r="E33" s="47"/>
      <c r="F33" s="48"/>
      <c r="G33" s="49"/>
      <c r="H33" s="28" t="str">
        <f t="shared" si="0"/>
        <v/>
      </c>
      <c r="I33" s="49"/>
      <c r="J33" s="28" t="str">
        <f t="shared" si="1"/>
        <v/>
      </c>
      <c r="K33" s="35" t="str">
        <f t="shared" si="6"/>
        <v/>
      </c>
      <c r="M33" t="str">
        <f t="shared" si="5"/>
        <v/>
      </c>
    </row>
    <row r="34" spans="2:13" ht="21" customHeight="1" x14ac:dyDescent="0.25">
      <c r="B34" s="45"/>
      <c r="C34" s="46"/>
      <c r="D34" s="46"/>
      <c r="E34" s="47"/>
      <c r="F34" s="48"/>
      <c r="G34" s="49"/>
      <c r="H34" s="28" t="str">
        <f t="shared" si="0"/>
        <v/>
      </c>
      <c r="I34" s="49"/>
      <c r="J34" s="28" t="str">
        <f t="shared" si="1"/>
        <v/>
      </c>
      <c r="K34" s="35" t="str">
        <f t="shared" si="6"/>
        <v/>
      </c>
      <c r="M34" t="str">
        <f t="shared" si="5"/>
        <v/>
      </c>
    </row>
    <row r="35" spans="2:13" ht="21" customHeight="1" x14ac:dyDescent="0.25">
      <c r="B35" s="45"/>
      <c r="C35" s="46"/>
      <c r="D35" s="46"/>
      <c r="E35" s="47"/>
      <c r="F35" s="48"/>
      <c r="G35" s="49"/>
      <c r="H35" s="28" t="str">
        <f t="shared" si="0"/>
        <v/>
      </c>
      <c r="I35" s="49"/>
      <c r="J35" s="28" t="str">
        <f t="shared" si="1"/>
        <v/>
      </c>
      <c r="K35" s="35" t="str">
        <f t="shared" si="6"/>
        <v/>
      </c>
      <c r="M35" t="str">
        <f t="shared" si="5"/>
        <v/>
      </c>
    </row>
    <row r="36" spans="2:13" ht="21" customHeight="1" x14ac:dyDescent="0.25">
      <c r="B36" s="45"/>
      <c r="C36" s="46"/>
      <c r="D36" s="46"/>
      <c r="E36" s="47"/>
      <c r="F36" s="48"/>
      <c r="G36" s="49"/>
      <c r="H36" s="28" t="str">
        <f t="shared" si="0"/>
        <v/>
      </c>
      <c r="I36" s="49"/>
      <c r="J36" s="28" t="str">
        <f t="shared" si="1"/>
        <v/>
      </c>
      <c r="K36" s="35" t="str">
        <f t="shared" si="6"/>
        <v/>
      </c>
      <c r="M36" t="str">
        <f t="shared" si="5"/>
        <v/>
      </c>
    </row>
    <row r="37" spans="2:13" ht="21" customHeight="1" x14ac:dyDescent="0.25">
      <c r="B37" s="45"/>
      <c r="C37" s="46"/>
      <c r="D37" s="46"/>
      <c r="E37" s="47"/>
      <c r="F37" s="48"/>
      <c r="G37" s="49"/>
      <c r="H37" s="28" t="str">
        <f t="shared" si="0"/>
        <v/>
      </c>
      <c r="I37" s="49"/>
      <c r="J37" s="28" t="str">
        <f t="shared" si="1"/>
        <v/>
      </c>
      <c r="K37" s="35" t="str">
        <f t="shared" si="6"/>
        <v/>
      </c>
      <c r="M37" t="str">
        <f t="shared" si="5"/>
        <v/>
      </c>
    </row>
    <row r="38" spans="2:13" ht="21" customHeight="1" x14ac:dyDescent="0.25">
      <c r="B38" s="45"/>
      <c r="C38" s="46"/>
      <c r="D38" s="46"/>
      <c r="E38" s="47"/>
      <c r="F38" s="48"/>
      <c r="G38" s="49"/>
      <c r="H38" s="28" t="str">
        <f t="shared" si="0"/>
        <v/>
      </c>
      <c r="I38" s="49"/>
      <c r="J38" s="28" t="str">
        <f t="shared" si="1"/>
        <v/>
      </c>
      <c r="K38" s="35" t="str">
        <f t="shared" si="6"/>
        <v/>
      </c>
      <c r="M38" t="str">
        <f t="shared" si="5"/>
        <v/>
      </c>
    </row>
    <row r="39" spans="2:13" ht="21" customHeight="1" x14ac:dyDescent="0.25">
      <c r="B39" s="45"/>
      <c r="C39" s="46"/>
      <c r="D39" s="46"/>
      <c r="E39" s="47"/>
      <c r="F39" s="48"/>
      <c r="G39" s="49"/>
      <c r="H39" s="28" t="str">
        <f t="shared" si="0"/>
        <v/>
      </c>
      <c r="I39" s="49"/>
      <c r="J39" s="28" t="str">
        <f t="shared" si="1"/>
        <v/>
      </c>
      <c r="K39" s="35" t="str">
        <f t="shared" si="6"/>
        <v/>
      </c>
      <c r="M39" t="str">
        <f t="shared" si="5"/>
        <v/>
      </c>
    </row>
    <row r="40" spans="2:13" ht="21" customHeight="1" x14ac:dyDescent="0.25">
      <c r="B40" s="45"/>
      <c r="C40" s="46"/>
      <c r="D40" s="46"/>
      <c r="E40" s="47"/>
      <c r="F40" s="48"/>
      <c r="G40" s="49"/>
      <c r="H40" s="28" t="str">
        <f t="shared" si="0"/>
        <v/>
      </c>
      <c r="I40" s="49"/>
      <c r="J40" s="28" t="str">
        <f t="shared" si="1"/>
        <v/>
      </c>
      <c r="K40" s="35" t="str">
        <f t="shared" si="6"/>
        <v/>
      </c>
      <c r="M40" t="str">
        <f t="shared" si="5"/>
        <v/>
      </c>
    </row>
    <row r="41" spans="2:13" ht="21" customHeight="1" x14ac:dyDescent="0.25">
      <c r="B41" s="45"/>
      <c r="C41" s="46"/>
      <c r="D41" s="46"/>
      <c r="E41" s="47"/>
      <c r="F41" s="48"/>
      <c r="G41" s="49"/>
      <c r="H41" s="28" t="str">
        <f t="shared" si="0"/>
        <v/>
      </c>
      <c r="I41" s="49"/>
      <c r="J41" s="28" t="str">
        <f t="shared" si="1"/>
        <v/>
      </c>
      <c r="K41" s="35" t="str">
        <f t="shared" si="6"/>
        <v/>
      </c>
      <c r="M41" t="str">
        <f t="shared" si="5"/>
        <v/>
      </c>
    </row>
    <row r="42" spans="2:13" ht="21" customHeight="1" x14ac:dyDescent="0.25">
      <c r="B42" s="45"/>
      <c r="C42" s="46"/>
      <c r="D42" s="46"/>
      <c r="E42" s="47"/>
      <c r="F42" s="48"/>
      <c r="G42" s="49"/>
      <c r="H42" s="28" t="str">
        <f t="shared" si="0"/>
        <v/>
      </c>
      <c r="I42" s="49"/>
      <c r="J42" s="28" t="str">
        <f t="shared" si="1"/>
        <v/>
      </c>
      <c r="K42" s="35" t="str">
        <f t="shared" si="6"/>
        <v/>
      </c>
      <c r="M42" t="str">
        <f t="shared" si="5"/>
        <v/>
      </c>
    </row>
    <row r="43" spans="2:13" ht="21" customHeight="1" x14ac:dyDescent="0.25">
      <c r="B43" s="45"/>
      <c r="C43" s="46"/>
      <c r="D43" s="46"/>
      <c r="E43" s="47"/>
      <c r="F43" s="48"/>
      <c r="G43" s="49"/>
      <c r="H43" s="28" t="str">
        <f t="shared" si="0"/>
        <v/>
      </c>
      <c r="I43" s="49"/>
      <c r="J43" s="28" t="str">
        <f t="shared" si="1"/>
        <v/>
      </c>
      <c r="K43" s="35" t="str">
        <f t="shared" si="6"/>
        <v/>
      </c>
      <c r="M43" t="str">
        <f t="shared" si="5"/>
        <v/>
      </c>
    </row>
    <row r="44" spans="2:13" ht="21" customHeight="1" x14ac:dyDescent="0.25">
      <c r="B44" s="45"/>
      <c r="C44" s="46"/>
      <c r="D44" s="46"/>
      <c r="E44" s="47"/>
      <c r="F44" s="48"/>
      <c r="G44" s="49"/>
      <c r="H44" s="28" t="str">
        <f t="shared" si="0"/>
        <v/>
      </c>
      <c r="I44" s="49"/>
      <c r="J44" s="28" t="str">
        <f t="shared" si="1"/>
        <v/>
      </c>
      <c r="K44" s="35" t="str">
        <f t="shared" si="6"/>
        <v/>
      </c>
      <c r="M44" t="str">
        <f t="shared" si="5"/>
        <v/>
      </c>
    </row>
    <row r="45" spans="2:13" ht="21" customHeight="1" x14ac:dyDescent="0.25">
      <c r="B45" s="45"/>
      <c r="C45" s="46"/>
      <c r="D45" s="46"/>
      <c r="E45" s="47"/>
      <c r="F45" s="48"/>
      <c r="G45" s="49"/>
      <c r="H45" s="28" t="str">
        <f t="shared" si="0"/>
        <v/>
      </c>
      <c r="I45" s="49"/>
      <c r="J45" s="28" t="str">
        <f t="shared" si="1"/>
        <v/>
      </c>
      <c r="K45" s="35" t="str">
        <f t="shared" si="6"/>
        <v/>
      </c>
      <c r="M45" t="str">
        <f t="shared" si="5"/>
        <v/>
      </c>
    </row>
    <row r="46" spans="2:13" ht="21" customHeight="1" x14ac:dyDescent="0.25">
      <c r="B46" s="45"/>
      <c r="C46" s="46"/>
      <c r="D46" s="46"/>
      <c r="E46" s="47"/>
      <c r="F46" s="48"/>
      <c r="G46" s="49"/>
      <c r="H46" s="28" t="str">
        <f t="shared" si="0"/>
        <v/>
      </c>
      <c r="I46" s="49"/>
      <c r="J46" s="28" t="str">
        <f t="shared" si="1"/>
        <v/>
      </c>
      <c r="K46" s="35" t="str">
        <f t="shared" si="6"/>
        <v/>
      </c>
      <c r="M46" t="str">
        <f t="shared" si="5"/>
        <v/>
      </c>
    </row>
    <row r="47" spans="2:13" ht="21" customHeight="1" x14ac:dyDescent="0.25">
      <c r="B47" s="45"/>
      <c r="C47" s="46"/>
      <c r="D47" s="46"/>
      <c r="E47" s="47"/>
      <c r="F47" s="48"/>
      <c r="G47" s="49"/>
      <c r="H47" s="28" t="str">
        <f t="shared" si="0"/>
        <v/>
      </c>
      <c r="I47" s="49"/>
      <c r="J47" s="28" t="str">
        <f t="shared" si="1"/>
        <v/>
      </c>
      <c r="K47" s="35" t="str">
        <f t="shared" si="6"/>
        <v/>
      </c>
      <c r="M47" t="str">
        <f t="shared" si="5"/>
        <v/>
      </c>
    </row>
    <row r="48" spans="2:13" ht="21" customHeight="1" x14ac:dyDescent="0.25">
      <c r="B48" s="45"/>
      <c r="C48" s="46"/>
      <c r="D48" s="46"/>
      <c r="E48" s="47"/>
      <c r="F48" s="48"/>
      <c r="G48" s="49"/>
      <c r="H48" s="28" t="str">
        <f t="shared" si="0"/>
        <v/>
      </c>
      <c r="I48" s="49"/>
      <c r="J48" s="28" t="str">
        <f t="shared" si="1"/>
        <v/>
      </c>
      <c r="K48" s="35" t="str">
        <f t="shared" si="6"/>
        <v/>
      </c>
      <c r="M48" t="str">
        <f t="shared" si="5"/>
        <v/>
      </c>
    </row>
    <row r="49" spans="2:13" ht="21" customHeight="1" x14ac:dyDescent="0.25">
      <c r="B49" s="45"/>
      <c r="C49" s="46"/>
      <c r="D49" s="46"/>
      <c r="E49" s="47"/>
      <c r="F49" s="48"/>
      <c r="G49" s="49"/>
      <c r="H49" s="28" t="str">
        <f t="shared" si="0"/>
        <v/>
      </c>
      <c r="I49" s="49"/>
      <c r="J49" s="28" t="str">
        <f t="shared" si="1"/>
        <v/>
      </c>
      <c r="K49" s="35" t="str">
        <f t="shared" si="6"/>
        <v/>
      </c>
      <c r="M49" t="str">
        <f t="shared" si="5"/>
        <v/>
      </c>
    </row>
    <row r="50" spans="2:13" ht="21" customHeight="1" x14ac:dyDescent="0.25">
      <c r="B50" s="45"/>
      <c r="C50" s="46"/>
      <c r="D50" s="46"/>
      <c r="E50" s="47"/>
      <c r="F50" s="48"/>
      <c r="G50" s="49"/>
      <c r="H50" s="28" t="str">
        <f t="shared" si="0"/>
        <v/>
      </c>
      <c r="I50" s="49"/>
      <c r="J50" s="28" t="str">
        <f t="shared" si="1"/>
        <v/>
      </c>
      <c r="K50" s="35" t="str">
        <f t="shared" si="6"/>
        <v/>
      </c>
      <c r="M50" t="str">
        <f t="shared" si="5"/>
        <v/>
      </c>
    </row>
    <row r="51" spans="2:13" ht="21" customHeight="1" x14ac:dyDescent="0.25">
      <c r="B51" s="45"/>
      <c r="C51" s="46"/>
      <c r="D51" s="46"/>
      <c r="E51" s="47"/>
      <c r="F51" s="48"/>
      <c r="G51" s="49"/>
      <c r="H51" s="28" t="str">
        <f t="shared" si="0"/>
        <v/>
      </c>
      <c r="I51" s="49"/>
      <c r="J51" s="28" t="str">
        <f t="shared" si="1"/>
        <v/>
      </c>
      <c r="K51" s="35" t="str">
        <f t="shared" si="6"/>
        <v/>
      </c>
      <c r="M51" t="str">
        <f t="shared" si="5"/>
        <v/>
      </c>
    </row>
    <row r="52" spans="2:13" ht="21" customHeight="1" x14ac:dyDescent="0.25">
      <c r="B52" s="45"/>
      <c r="C52" s="46"/>
      <c r="D52" s="46"/>
      <c r="E52" s="47"/>
      <c r="F52" s="48"/>
      <c r="G52" s="49"/>
      <c r="H52" s="28" t="str">
        <f t="shared" si="0"/>
        <v/>
      </c>
      <c r="I52" s="49"/>
      <c r="J52" s="28" t="str">
        <f t="shared" si="1"/>
        <v/>
      </c>
      <c r="K52" s="35" t="str">
        <f t="shared" si="6"/>
        <v/>
      </c>
      <c r="M52" t="str">
        <f t="shared" si="5"/>
        <v/>
      </c>
    </row>
    <row r="53" spans="2:13" ht="21" customHeight="1" x14ac:dyDescent="0.25">
      <c r="B53" s="45"/>
      <c r="C53" s="46"/>
      <c r="D53" s="46"/>
      <c r="E53" s="47"/>
      <c r="F53" s="48"/>
      <c r="G53" s="49"/>
      <c r="H53" s="28" t="str">
        <f t="shared" si="0"/>
        <v/>
      </c>
      <c r="I53" s="49"/>
      <c r="J53" s="28" t="str">
        <f t="shared" si="1"/>
        <v/>
      </c>
      <c r="K53" s="35" t="str">
        <f t="shared" si="6"/>
        <v/>
      </c>
      <c r="M53" t="str">
        <f t="shared" si="5"/>
        <v/>
      </c>
    </row>
    <row r="54" spans="2:13" ht="21" customHeight="1" x14ac:dyDescent="0.25">
      <c r="B54" s="45"/>
      <c r="C54" s="46"/>
      <c r="D54" s="46"/>
      <c r="E54" s="47"/>
      <c r="F54" s="48"/>
      <c r="G54" s="49"/>
      <c r="H54" s="28" t="str">
        <f t="shared" si="0"/>
        <v/>
      </c>
      <c r="I54" s="49"/>
      <c r="J54" s="28" t="str">
        <f t="shared" si="1"/>
        <v/>
      </c>
      <c r="K54" s="35" t="str">
        <f t="shared" si="6"/>
        <v/>
      </c>
      <c r="M54" t="str">
        <f t="shared" si="5"/>
        <v/>
      </c>
    </row>
    <row r="55" spans="2:13" ht="21" customHeight="1" x14ac:dyDescent="0.25">
      <c r="B55" s="45"/>
      <c r="C55" s="46"/>
      <c r="D55" s="46"/>
      <c r="E55" s="47"/>
      <c r="F55" s="48"/>
      <c r="G55" s="49"/>
      <c r="H55" s="28" t="str">
        <f t="shared" si="0"/>
        <v/>
      </c>
      <c r="I55" s="49"/>
      <c r="J55" s="28" t="str">
        <f t="shared" si="1"/>
        <v/>
      </c>
      <c r="K55" s="35" t="str">
        <f t="shared" si="6"/>
        <v/>
      </c>
      <c r="M55" t="str">
        <f t="shared" si="5"/>
        <v/>
      </c>
    </row>
    <row r="56" spans="2:13" ht="21" customHeight="1" x14ac:dyDescent="0.25">
      <c r="B56" s="45"/>
      <c r="C56" s="46"/>
      <c r="D56" s="46"/>
      <c r="E56" s="47"/>
      <c r="F56" s="48"/>
      <c r="G56" s="49"/>
      <c r="H56" s="28" t="str">
        <f t="shared" si="0"/>
        <v/>
      </c>
      <c r="I56" s="49"/>
      <c r="J56" s="28" t="str">
        <f t="shared" si="1"/>
        <v/>
      </c>
      <c r="K56" s="35" t="str">
        <f t="shared" si="6"/>
        <v/>
      </c>
      <c r="M56" t="str">
        <f t="shared" si="5"/>
        <v/>
      </c>
    </row>
    <row r="57" spans="2:13" ht="21" customHeight="1" x14ac:dyDescent="0.25">
      <c r="B57" s="45"/>
      <c r="C57" s="46"/>
      <c r="D57" s="46"/>
      <c r="E57" s="47"/>
      <c r="F57" s="48"/>
      <c r="G57" s="49"/>
      <c r="H57" s="28" t="str">
        <f t="shared" si="0"/>
        <v/>
      </c>
      <c r="I57" s="49"/>
      <c r="J57" s="28" t="str">
        <f t="shared" si="1"/>
        <v/>
      </c>
      <c r="K57" s="35" t="str">
        <f t="shared" si="6"/>
        <v/>
      </c>
      <c r="M57" t="str">
        <f t="shared" si="5"/>
        <v/>
      </c>
    </row>
    <row r="58" spans="2:13" ht="21" customHeight="1" x14ac:dyDescent="0.25">
      <c r="B58" s="45"/>
      <c r="C58" s="46"/>
      <c r="D58" s="46"/>
      <c r="E58" s="47"/>
      <c r="F58" s="48"/>
      <c r="G58" s="49"/>
      <c r="H58" s="28" t="str">
        <f t="shared" si="0"/>
        <v/>
      </c>
      <c r="I58" s="49"/>
      <c r="J58" s="28" t="str">
        <f t="shared" si="1"/>
        <v/>
      </c>
      <c r="K58" s="35" t="str">
        <f t="shared" si="6"/>
        <v/>
      </c>
      <c r="M58" t="str">
        <f t="shared" si="5"/>
        <v/>
      </c>
    </row>
    <row r="59" spans="2:13" ht="21" customHeight="1" x14ac:dyDescent="0.25">
      <c r="B59" s="45"/>
      <c r="C59" s="46"/>
      <c r="D59" s="46"/>
      <c r="E59" s="47"/>
      <c r="F59" s="48"/>
      <c r="G59" s="49"/>
      <c r="H59" s="28" t="str">
        <f t="shared" si="0"/>
        <v/>
      </c>
      <c r="I59" s="49"/>
      <c r="J59" s="28" t="str">
        <f t="shared" si="1"/>
        <v/>
      </c>
      <c r="K59" s="35" t="str">
        <f t="shared" si="6"/>
        <v/>
      </c>
      <c r="M59" t="str">
        <f t="shared" si="5"/>
        <v/>
      </c>
    </row>
    <row r="60" spans="2:13" ht="21" customHeight="1" x14ac:dyDescent="0.25">
      <c r="B60" s="45"/>
      <c r="C60" s="46"/>
      <c r="D60" s="46"/>
      <c r="E60" s="47"/>
      <c r="F60" s="48"/>
      <c r="G60" s="49"/>
      <c r="H60" s="28" t="str">
        <f t="shared" si="0"/>
        <v/>
      </c>
      <c r="I60" s="49"/>
      <c r="J60" s="28" t="str">
        <f t="shared" si="1"/>
        <v/>
      </c>
      <c r="K60" s="35" t="str">
        <f t="shared" si="6"/>
        <v/>
      </c>
      <c r="M60" t="str">
        <f t="shared" si="5"/>
        <v/>
      </c>
    </row>
    <row r="61" spans="2:13" ht="21" customHeight="1" x14ac:dyDescent="0.25">
      <c r="B61" s="45"/>
      <c r="C61" s="46"/>
      <c r="D61" s="46"/>
      <c r="E61" s="47"/>
      <c r="F61" s="48"/>
      <c r="G61" s="49"/>
      <c r="H61" s="28" t="str">
        <f t="shared" si="0"/>
        <v/>
      </c>
      <c r="I61" s="49"/>
      <c r="J61" s="28" t="str">
        <f t="shared" si="1"/>
        <v/>
      </c>
      <c r="K61" s="35" t="str">
        <f t="shared" si="6"/>
        <v/>
      </c>
      <c r="M61" t="str">
        <f t="shared" si="5"/>
        <v/>
      </c>
    </row>
    <row r="62" spans="2:13" ht="21" customHeight="1" x14ac:dyDescent="0.25">
      <c r="B62" s="45"/>
      <c r="C62" s="46"/>
      <c r="D62" s="46"/>
      <c r="E62" s="47"/>
      <c r="F62" s="48"/>
      <c r="G62" s="49"/>
      <c r="H62" s="28" t="str">
        <f t="shared" si="0"/>
        <v/>
      </c>
      <c r="I62" s="49"/>
      <c r="J62" s="28" t="str">
        <f t="shared" si="1"/>
        <v/>
      </c>
      <c r="K62" s="35" t="str">
        <f t="shared" si="6"/>
        <v/>
      </c>
      <c r="M62" t="str">
        <f t="shared" si="5"/>
        <v/>
      </c>
    </row>
    <row r="63" spans="2:13" ht="21" customHeight="1" x14ac:dyDescent="0.25">
      <c r="B63" s="45"/>
      <c r="C63" s="46"/>
      <c r="D63" s="46"/>
      <c r="E63" s="47"/>
      <c r="F63" s="48"/>
      <c r="G63" s="49"/>
      <c r="H63" s="28" t="str">
        <f t="shared" si="0"/>
        <v/>
      </c>
      <c r="I63" s="49"/>
      <c r="J63" s="28" t="str">
        <f t="shared" si="1"/>
        <v/>
      </c>
      <c r="K63" s="35" t="str">
        <f t="shared" si="6"/>
        <v/>
      </c>
      <c r="M63" t="str">
        <f t="shared" si="5"/>
        <v/>
      </c>
    </row>
    <row r="64" spans="2:13" ht="21" customHeight="1" x14ac:dyDescent="0.25">
      <c r="B64" s="45"/>
      <c r="C64" s="46"/>
      <c r="D64" s="46"/>
      <c r="E64" s="47"/>
      <c r="F64" s="48"/>
      <c r="G64" s="49"/>
      <c r="H64" s="28" t="str">
        <f t="shared" si="0"/>
        <v/>
      </c>
      <c r="I64" s="49"/>
      <c r="J64" s="28" t="str">
        <f t="shared" si="1"/>
        <v/>
      </c>
      <c r="K64" s="35" t="str">
        <f t="shared" si="6"/>
        <v/>
      </c>
      <c r="M64" t="str">
        <f t="shared" si="5"/>
        <v/>
      </c>
    </row>
    <row r="65" spans="2:13" ht="21" customHeight="1" x14ac:dyDescent="0.25">
      <c r="B65" s="45"/>
      <c r="C65" s="46"/>
      <c r="D65" s="46"/>
      <c r="E65" s="47"/>
      <c r="F65" s="48"/>
      <c r="G65" s="49"/>
      <c r="H65" s="28" t="str">
        <f t="shared" si="0"/>
        <v/>
      </c>
      <c r="I65" s="49"/>
      <c r="J65" s="28" t="str">
        <f t="shared" si="1"/>
        <v/>
      </c>
      <c r="K65" s="35" t="str">
        <f t="shared" si="6"/>
        <v/>
      </c>
      <c r="M65" t="str">
        <f t="shared" si="5"/>
        <v/>
      </c>
    </row>
    <row r="66" spans="2:13" ht="21" customHeight="1" x14ac:dyDescent="0.25">
      <c r="B66" s="45"/>
      <c r="C66" s="46"/>
      <c r="D66" s="46"/>
      <c r="E66" s="47"/>
      <c r="F66" s="48"/>
      <c r="G66" s="49"/>
      <c r="H66" s="28" t="str">
        <f t="shared" si="0"/>
        <v/>
      </c>
      <c r="I66" s="49"/>
      <c r="J66" s="28" t="str">
        <f t="shared" si="1"/>
        <v/>
      </c>
      <c r="K66" s="35" t="str">
        <f t="shared" si="6"/>
        <v/>
      </c>
      <c r="M66" t="str">
        <f t="shared" si="5"/>
        <v/>
      </c>
    </row>
    <row r="67" spans="2:13" ht="21" customHeight="1" x14ac:dyDescent="0.25">
      <c r="B67" s="45"/>
      <c r="C67" s="46"/>
      <c r="D67" s="46"/>
      <c r="E67" s="47"/>
      <c r="F67" s="48"/>
      <c r="G67" s="49"/>
      <c r="H67" s="28" t="str">
        <f t="shared" si="0"/>
        <v/>
      </c>
      <c r="I67" s="49"/>
      <c r="J67" s="28" t="str">
        <f t="shared" si="1"/>
        <v/>
      </c>
      <c r="K67" s="35" t="str">
        <f t="shared" si="6"/>
        <v/>
      </c>
      <c r="M67" t="str">
        <f t="shared" si="5"/>
        <v/>
      </c>
    </row>
    <row r="68" spans="2:13" ht="21" customHeight="1" x14ac:dyDescent="0.25">
      <c r="B68" s="45"/>
      <c r="C68" s="46"/>
      <c r="D68" s="46"/>
      <c r="E68" s="47"/>
      <c r="F68" s="48"/>
      <c r="G68" s="49"/>
      <c r="H68" s="28" t="str">
        <f t="shared" si="0"/>
        <v/>
      </c>
      <c r="I68" s="49"/>
      <c r="J68" s="28" t="str">
        <f t="shared" si="1"/>
        <v/>
      </c>
      <c r="K68" s="35" t="str">
        <f t="shared" si="6"/>
        <v/>
      </c>
      <c r="M68" t="str">
        <f t="shared" si="5"/>
        <v/>
      </c>
    </row>
    <row r="69" spans="2:13" ht="21" customHeight="1" x14ac:dyDescent="0.25">
      <c r="B69" s="45"/>
      <c r="C69" s="46"/>
      <c r="D69" s="46"/>
      <c r="E69" s="47"/>
      <c r="F69" s="48"/>
      <c r="G69" s="49"/>
      <c r="H69" s="28" t="str">
        <f t="shared" si="0"/>
        <v/>
      </c>
      <c r="I69" s="49"/>
      <c r="J69" s="28" t="str">
        <f t="shared" si="1"/>
        <v/>
      </c>
      <c r="K69" s="35" t="str">
        <f t="shared" si="6"/>
        <v/>
      </c>
      <c r="M69" t="str">
        <f t="shared" si="5"/>
        <v/>
      </c>
    </row>
    <row r="70" spans="2:13" ht="21" customHeight="1" x14ac:dyDescent="0.25">
      <c r="B70" s="45"/>
      <c r="C70" s="46"/>
      <c r="D70" s="46"/>
      <c r="E70" s="47"/>
      <c r="F70" s="48"/>
      <c r="G70" s="49"/>
      <c r="H70" s="28" t="str">
        <f t="shared" si="0"/>
        <v/>
      </c>
      <c r="I70" s="49"/>
      <c r="J70" s="28" t="str">
        <f t="shared" si="1"/>
        <v/>
      </c>
      <c r="K70" s="35" t="str">
        <f t="shared" si="6"/>
        <v/>
      </c>
      <c r="M70" t="str">
        <f t="shared" si="5"/>
        <v/>
      </c>
    </row>
    <row r="71" spans="2:13" ht="21" customHeight="1" x14ac:dyDescent="0.25">
      <c r="B71" s="45"/>
      <c r="C71" s="46"/>
      <c r="D71" s="46"/>
      <c r="E71" s="47"/>
      <c r="F71" s="48"/>
      <c r="G71" s="49"/>
      <c r="H71" s="28" t="str">
        <f t="shared" si="0"/>
        <v/>
      </c>
      <c r="I71" s="49"/>
      <c r="J71" s="28" t="str">
        <f t="shared" si="1"/>
        <v/>
      </c>
      <c r="K71" s="35" t="str">
        <f t="shared" si="6"/>
        <v/>
      </c>
      <c r="M71" t="str">
        <f t="shared" si="5"/>
        <v/>
      </c>
    </row>
    <row r="72" spans="2:13" ht="21" customHeight="1" x14ac:dyDescent="0.25">
      <c r="B72" s="45"/>
      <c r="C72" s="46"/>
      <c r="D72" s="46"/>
      <c r="E72" s="47"/>
      <c r="F72" s="48"/>
      <c r="G72" s="49"/>
      <c r="H72" s="28" t="str">
        <f t="shared" si="0"/>
        <v/>
      </c>
      <c r="I72" s="49"/>
      <c r="J72" s="28" t="str">
        <f t="shared" si="1"/>
        <v/>
      </c>
      <c r="K72" s="35" t="str">
        <f t="shared" si="6"/>
        <v/>
      </c>
      <c r="M72" t="str">
        <f t="shared" ref="M72:M135" si="7">IF(K73="",K72,"0")</f>
        <v/>
      </c>
    </row>
    <row r="73" spans="2:13" ht="21" customHeight="1" x14ac:dyDescent="0.25">
      <c r="B73" s="45"/>
      <c r="C73" s="46"/>
      <c r="D73" s="46"/>
      <c r="E73" s="47"/>
      <c r="F73" s="48"/>
      <c r="G73" s="49"/>
      <c r="H73" s="28" t="str">
        <f t="shared" ref="H73:H136" si="8">IF(G73&lt;&gt;"",G73-G73/((100+F73)/100),"")</f>
        <v/>
      </c>
      <c r="I73" s="49"/>
      <c r="J73" s="28" t="str">
        <f t="shared" ref="J73:J136" si="9">IF(I73&lt;&gt;"",I73-I73/((100+F73)/100),"")</f>
        <v/>
      </c>
      <c r="K73" s="35" t="str">
        <f t="shared" ref="K73:K136" si="10">IF(C73&lt;&gt;0,IF(G73&gt;0,K72+G73,IF(I73&gt;=0,K72-I73,"")),"")</f>
        <v/>
      </c>
      <c r="M73" t="str">
        <f t="shared" si="7"/>
        <v/>
      </c>
    </row>
    <row r="74" spans="2:13" ht="21" customHeight="1" x14ac:dyDescent="0.25">
      <c r="B74" s="45"/>
      <c r="C74" s="46"/>
      <c r="D74" s="46"/>
      <c r="E74" s="47"/>
      <c r="F74" s="48"/>
      <c r="G74" s="49"/>
      <c r="H74" s="28" t="str">
        <f t="shared" si="8"/>
        <v/>
      </c>
      <c r="I74" s="49"/>
      <c r="J74" s="28" t="str">
        <f t="shared" si="9"/>
        <v/>
      </c>
      <c r="K74" s="35" t="str">
        <f t="shared" si="10"/>
        <v/>
      </c>
      <c r="M74" t="str">
        <f t="shared" si="7"/>
        <v/>
      </c>
    </row>
    <row r="75" spans="2:13" ht="21" customHeight="1" x14ac:dyDescent="0.25">
      <c r="B75" s="45"/>
      <c r="C75" s="46"/>
      <c r="D75" s="46"/>
      <c r="E75" s="47"/>
      <c r="F75" s="48"/>
      <c r="G75" s="49"/>
      <c r="H75" s="28" t="str">
        <f t="shared" si="8"/>
        <v/>
      </c>
      <c r="I75" s="49"/>
      <c r="J75" s="28" t="str">
        <f t="shared" si="9"/>
        <v/>
      </c>
      <c r="K75" s="35" t="str">
        <f t="shared" si="10"/>
        <v/>
      </c>
      <c r="M75" t="str">
        <f t="shared" si="7"/>
        <v/>
      </c>
    </row>
    <row r="76" spans="2:13" ht="21" customHeight="1" x14ac:dyDescent="0.25">
      <c r="B76" s="45"/>
      <c r="C76" s="46"/>
      <c r="D76" s="46"/>
      <c r="E76" s="47"/>
      <c r="F76" s="48"/>
      <c r="G76" s="49"/>
      <c r="H76" s="28" t="str">
        <f t="shared" si="8"/>
        <v/>
      </c>
      <c r="I76" s="49"/>
      <c r="J76" s="28" t="str">
        <f t="shared" si="9"/>
        <v/>
      </c>
      <c r="K76" s="35" t="str">
        <f t="shared" si="10"/>
        <v/>
      </c>
      <c r="M76" t="str">
        <f t="shared" si="7"/>
        <v/>
      </c>
    </row>
    <row r="77" spans="2:13" ht="21" customHeight="1" x14ac:dyDescent="0.25">
      <c r="B77" s="45"/>
      <c r="C77" s="46"/>
      <c r="D77" s="46"/>
      <c r="E77" s="47"/>
      <c r="F77" s="48"/>
      <c r="G77" s="49"/>
      <c r="H77" s="28" t="str">
        <f t="shared" si="8"/>
        <v/>
      </c>
      <c r="I77" s="49"/>
      <c r="J77" s="28" t="str">
        <f t="shared" si="9"/>
        <v/>
      </c>
      <c r="K77" s="35" t="str">
        <f t="shared" si="10"/>
        <v/>
      </c>
      <c r="M77" t="str">
        <f t="shared" si="7"/>
        <v/>
      </c>
    </row>
    <row r="78" spans="2:13" ht="21" customHeight="1" x14ac:dyDescent="0.25">
      <c r="B78" s="45"/>
      <c r="C78" s="46"/>
      <c r="D78" s="46"/>
      <c r="E78" s="47"/>
      <c r="F78" s="48"/>
      <c r="G78" s="49"/>
      <c r="H78" s="28" t="str">
        <f t="shared" si="8"/>
        <v/>
      </c>
      <c r="I78" s="49"/>
      <c r="J78" s="28" t="str">
        <f t="shared" si="9"/>
        <v/>
      </c>
      <c r="K78" s="35" t="str">
        <f t="shared" si="10"/>
        <v/>
      </c>
      <c r="M78" t="str">
        <f t="shared" si="7"/>
        <v/>
      </c>
    </row>
    <row r="79" spans="2:13" ht="21" customHeight="1" x14ac:dyDescent="0.25">
      <c r="B79" s="45"/>
      <c r="C79" s="46"/>
      <c r="D79" s="46"/>
      <c r="E79" s="47"/>
      <c r="F79" s="48"/>
      <c r="G79" s="49"/>
      <c r="H79" s="28" t="str">
        <f t="shared" si="8"/>
        <v/>
      </c>
      <c r="I79" s="49"/>
      <c r="J79" s="28" t="str">
        <f t="shared" si="9"/>
        <v/>
      </c>
      <c r="K79" s="35" t="str">
        <f t="shared" si="10"/>
        <v/>
      </c>
      <c r="M79" t="str">
        <f t="shared" si="7"/>
        <v/>
      </c>
    </row>
    <row r="80" spans="2:13" ht="21" customHeight="1" x14ac:dyDescent="0.25">
      <c r="B80" s="45"/>
      <c r="C80" s="46"/>
      <c r="D80" s="46"/>
      <c r="E80" s="47"/>
      <c r="F80" s="48"/>
      <c r="G80" s="49"/>
      <c r="H80" s="28" t="str">
        <f t="shared" si="8"/>
        <v/>
      </c>
      <c r="I80" s="49"/>
      <c r="J80" s="28" t="str">
        <f t="shared" si="9"/>
        <v/>
      </c>
      <c r="K80" s="35" t="str">
        <f t="shared" si="10"/>
        <v/>
      </c>
      <c r="M80" t="str">
        <f t="shared" si="7"/>
        <v/>
      </c>
    </row>
    <row r="81" spans="2:13" ht="21" customHeight="1" x14ac:dyDescent="0.25">
      <c r="B81" s="45"/>
      <c r="C81" s="46"/>
      <c r="D81" s="46"/>
      <c r="E81" s="47"/>
      <c r="F81" s="48"/>
      <c r="G81" s="49"/>
      <c r="H81" s="28" t="str">
        <f t="shared" si="8"/>
        <v/>
      </c>
      <c r="I81" s="49"/>
      <c r="J81" s="28" t="str">
        <f t="shared" si="9"/>
        <v/>
      </c>
      <c r="K81" s="35" t="str">
        <f t="shared" si="10"/>
        <v/>
      </c>
      <c r="M81" t="str">
        <f t="shared" si="7"/>
        <v/>
      </c>
    </row>
    <row r="82" spans="2:13" ht="21" customHeight="1" x14ac:dyDescent="0.25">
      <c r="B82" s="45"/>
      <c r="C82" s="46"/>
      <c r="D82" s="46"/>
      <c r="E82" s="47"/>
      <c r="F82" s="48"/>
      <c r="G82" s="49"/>
      <c r="H82" s="28" t="str">
        <f t="shared" si="8"/>
        <v/>
      </c>
      <c r="I82" s="49"/>
      <c r="J82" s="28" t="str">
        <f t="shared" si="9"/>
        <v/>
      </c>
      <c r="K82" s="35" t="str">
        <f t="shared" si="10"/>
        <v/>
      </c>
      <c r="M82" t="str">
        <f t="shared" si="7"/>
        <v/>
      </c>
    </row>
    <row r="83" spans="2:13" ht="21" customHeight="1" x14ac:dyDescent="0.25">
      <c r="B83" s="45"/>
      <c r="C83" s="46"/>
      <c r="D83" s="46"/>
      <c r="E83" s="47"/>
      <c r="F83" s="48"/>
      <c r="G83" s="49"/>
      <c r="H83" s="28" t="str">
        <f t="shared" si="8"/>
        <v/>
      </c>
      <c r="I83" s="49"/>
      <c r="J83" s="28" t="str">
        <f t="shared" si="9"/>
        <v/>
      </c>
      <c r="K83" s="35" t="str">
        <f t="shared" si="10"/>
        <v/>
      </c>
      <c r="M83" t="str">
        <f t="shared" si="7"/>
        <v/>
      </c>
    </row>
    <row r="84" spans="2:13" ht="21" customHeight="1" x14ac:dyDescent="0.25">
      <c r="B84" s="45"/>
      <c r="C84" s="46"/>
      <c r="D84" s="46"/>
      <c r="E84" s="47"/>
      <c r="F84" s="48"/>
      <c r="G84" s="49"/>
      <c r="H84" s="28" t="str">
        <f t="shared" si="8"/>
        <v/>
      </c>
      <c r="I84" s="49"/>
      <c r="J84" s="28" t="str">
        <f t="shared" si="9"/>
        <v/>
      </c>
      <c r="K84" s="35" t="str">
        <f t="shared" si="10"/>
        <v/>
      </c>
      <c r="M84" t="str">
        <f t="shared" si="7"/>
        <v/>
      </c>
    </row>
    <row r="85" spans="2:13" ht="21" customHeight="1" x14ac:dyDescent="0.25">
      <c r="B85" s="45"/>
      <c r="C85" s="46"/>
      <c r="D85" s="46"/>
      <c r="E85" s="47"/>
      <c r="F85" s="48"/>
      <c r="G85" s="49"/>
      <c r="H85" s="28" t="str">
        <f t="shared" si="8"/>
        <v/>
      </c>
      <c r="I85" s="49"/>
      <c r="J85" s="28" t="str">
        <f t="shared" si="9"/>
        <v/>
      </c>
      <c r="K85" s="35" t="str">
        <f t="shared" si="10"/>
        <v/>
      </c>
      <c r="M85" t="str">
        <f t="shared" si="7"/>
        <v/>
      </c>
    </row>
    <row r="86" spans="2:13" ht="21" customHeight="1" x14ac:dyDescent="0.25">
      <c r="B86" s="45"/>
      <c r="C86" s="46"/>
      <c r="D86" s="46"/>
      <c r="E86" s="47"/>
      <c r="F86" s="48"/>
      <c r="G86" s="49"/>
      <c r="H86" s="28" t="str">
        <f t="shared" si="8"/>
        <v/>
      </c>
      <c r="I86" s="49"/>
      <c r="J86" s="28" t="str">
        <f t="shared" si="9"/>
        <v/>
      </c>
      <c r="K86" s="35" t="str">
        <f t="shared" si="10"/>
        <v/>
      </c>
      <c r="M86" t="str">
        <f t="shared" si="7"/>
        <v/>
      </c>
    </row>
    <row r="87" spans="2:13" ht="21" customHeight="1" x14ac:dyDescent="0.25">
      <c r="B87" s="45"/>
      <c r="C87" s="46"/>
      <c r="D87" s="46"/>
      <c r="E87" s="47"/>
      <c r="F87" s="48"/>
      <c r="G87" s="49"/>
      <c r="H87" s="28" t="str">
        <f t="shared" si="8"/>
        <v/>
      </c>
      <c r="I87" s="49"/>
      <c r="J87" s="28" t="str">
        <f t="shared" si="9"/>
        <v/>
      </c>
      <c r="K87" s="35" t="str">
        <f t="shared" si="10"/>
        <v/>
      </c>
      <c r="M87" t="str">
        <f t="shared" si="7"/>
        <v/>
      </c>
    </row>
    <row r="88" spans="2:13" ht="21" customHeight="1" x14ac:dyDescent="0.25">
      <c r="B88" s="45"/>
      <c r="C88" s="46"/>
      <c r="D88" s="46"/>
      <c r="E88" s="47"/>
      <c r="F88" s="48"/>
      <c r="G88" s="49"/>
      <c r="H88" s="28" t="str">
        <f t="shared" si="8"/>
        <v/>
      </c>
      <c r="I88" s="49"/>
      <c r="J88" s="28" t="str">
        <f t="shared" si="9"/>
        <v/>
      </c>
      <c r="K88" s="35" t="str">
        <f t="shared" si="10"/>
        <v/>
      </c>
      <c r="M88" t="str">
        <f t="shared" si="7"/>
        <v/>
      </c>
    </row>
    <row r="89" spans="2:13" ht="21" customHeight="1" x14ac:dyDescent="0.25">
      <c r="B89" s="45"/>
      <c r="C89" s="46"/>
      <c r="D89" s="46"/>
      <c r="E89" s="47"/>
      <c r="F89" s="48"/>
      <c r="G89" s="49"/>
      <c r="H89" s="28" t="str">
        <f t="shared" si="8"/>
        <v/>
      </c>
      <c r="I89" s="49"/>
      <c r="J89" s="28" t="str">
        <f t="shared" si="9"/>
        <v/>
      </c>
      <c r="K89" s="35" t="str">
        <f t="shared" si="10"/>
        <v/>
      </c>
      <c r="M89" t="str">
        <f t="shared" si="7"/>
        <v/>
      </c>
    </row>
    <row r="90" spans="2:13" ht="21" customHeight="1" x14ac:dyDescent="0.25">
      <c r="B90" s="45"/>
      <c r="C90" s="46"/>
      <c r="D90" s="46"/>
      <c r="E90" s="47"/>
      <c r="F90" s="48"/>
      <c r="G90" s="49"/>
      <c r="H90" s="28" t="str">
        <f t="shared" si="8"/>
        <v/>
      </c>
      <c r="I90" s="49"/>
      <c r="J90" s="28" t="str">
        <f t="shared" si="9"/>
        <v/>
      </c>
      <c r="K90" s="35" t="str">
        <f t="shared" si="10"/>
        <v/>
      </c>
      <c r="M90" t="str">
        <f t="shared" si="7"/>
        <v/>
      </c>
    </row>
    <row r="91" spans="2:13" ht="21" customHeight="1" x14ac:dyDescent="0.25">
      <c r="B91" s="45"/>
      <c r="C91" s="46"/>
      <c r="D91" s="46"/>
      <c r="E91" s="47"/>
      <c r="F91" s="48"/>
      <c r="G91" s="49"/>
      <c r="H91" s="28" t="str">
        <f t="shared" si="8"/>
        <v/>
      </c>
      <c r="I91" s="49"/>
      <c r="J91" s="28" t="str">
        <f t="shared" si="9"/>
        <v/>
      </c>
      <c r="K91" s="35" t="str">
        <f t="shared" si="10"/>
        <v/>
      </c>
      <c r="M91" t="str">
        <f t="shared" si="7"/>
        <v/>
      </c>
    </row>
    <row r="92" spans="2:13" ht="21" customHeight="1" x14ac:dyDescent="0.25">
      <c r="B92" s="45"/>
      <c r="C92" s="46"/>
      <c r="D92" s="46"/>
      <c r="E92" s="47"/>
      <c r="F92" s="48"/>
      <c r="G92" s="49"/>
      <c r="H92" s="28" t="str">
        <f t="shared" si="8"/>
        <v/>
      </c>
      <c r="I92" s="49"/>
      <c r="J92" s="28" t="str">
        <f t="shared" si="9"/>
        <v/>
      </c>
      <c r="K92" s="35" t="str">
        <f t="shared" si="10"/>
        <v/>
      </c>
      <c r="M92" t="str">
        <f t="shared" si="7"/>
        <v/>
      </c>
    </row>
    <row r="93" spans="2:13" ht="21" customHeight="1" x14ac:dyDescent="0.25">
      <c r="B93" s="45"/>
      <c r="C93" s="46"/>
      <c r="D93" s="46"/>
      <c r="E93" s="47"/>
      <c r="F93" s="48"/>
      <c r="G93" s="49"/>
      <c r="H93" s="28" t="str">
        <f t="shared" si="8"/>
        <v/>
      </c>
      <c r="I93" s="49"/>
      <c r="J93" s="28" t="str">
        <f t="shared" si="9"/>
        <v/>
      </c>
      <c r="K93" s="35" t="str">
        <f t="shared" si="10"/>
        <v/>
      </c>
      <c r="M93" t="str">
        <f t="shared" si="7"/>
        <v/>
      </c>
    </row>
    <row r="94" spans="2:13" ht="21" customHeight="1" x14ac:dyDescent="0.25">
      <c r="B94" s="45"/>
      <c r="C94" s="46"/>
      <c r="D94" s="46"/>
      <c r="E94" s="47"/>
      <c r="F94" s="48"/>
      <c r="G94" s="49"/>
      <c r="H94" s="28" t="str">
        <f t="shared" si="8"/>
        <v/>
      </c>
      <c r="I94" s="49"/>
      <c r="J94" s="28" t="str">
        <f t="shared" si="9"/>
        <v/>
      </c>
      <c r="K94" s="35" t="str">
        <f t="shared" si="10"/>
        <v/>
      </c>
      <c r="M94" t="str">
        <f t="shared" si="7"/>
        <v/>
      </c>
    </row>
    <row r="95" spans="2:13" ht="21" customHeight="1" x14ac:dyDescent="0.25">
      <c r="B95" s="45"/>
      <c r="C95" s="46"/>
      <c r="D95" s="46"/>
      <c r="E95" s="47"/>
      <c r="F95" s="48"/>
      <c r="G95" s="49"/>
      <c r="H95" s="28" t="str">
        <f t="shared" si="8"/>
        <v/>
      </c>
      <c r="I95" s="49"/>
      <c r="J95" s="28" t="str">
        <f t="shared" si="9"/>
        <v/>
      </c>
      <c r="K95" s="35" t="str">
        <f t="shared" si="10"/>
        <v/>
      </c>
      <c r="M95" t="str">
        <f t="shared" si="7"/>
        <v/>
      </c>
    </row>
    <row r="96" spans="2:13" ht="21" customHeight="1" x14ac:dyDescent="0.25">
      <c r="B96" s="45"/>
      <c r="C96" s="46"/>
      <c r="D96" s="46"/>
      <c r="E96" s="47"/>
      <c r="F96" s="48"/>
      <c r="G96" s="49"/>
      <c r="H96" s="28" t="str">
        <f t="shared" si="8"/>
        <v/>
      </c>
      <c r="I96" s="49"/>
      <c r="J96" s="28" t="str">
        <f t="shared" si="9"/>
        <v/>
      </c>
      <c r="K96" s="35" t="str">
        <f t="shared" si="10"/>
        <v/>
      </c>
      <c r="M96" t="str">
        <f t="shared" si="7"/>
        <v/>
      </c>
    </row>
    <row r="97" spans="2:13" ht="21" customHeight="1" x14ac:dyDescent="0.25">
      <c r="B97" s="45"/>
      <c r="C97" s="46"/>
      <c r="D97" s="46"/>
      <c r="E97" s="47"/>
      <c r="F97" s="48"/>
      <c r="G97" s="49"/>
      <c r="H97" s="28" t="str">
        <f t="shared" si="8"/>
        <v/>
      </c>
      <c r="I97" s="49"/>
      <c r="J97" s="28" t="str">
        <f t="shared" si="9"/>
        <v/>
      </c>
      <c r="K97" s="35" t="str">
        <f t="shared" si="10"/>
        <v/>
      </c>
      <c r="M97" t="str">
        <f t="shared" si="7"/>
        <v/>
      </c>
    </row>
    <row r="98" spans="2:13" ht="21" customHeight="1" x14ac:dyDescent="0.25">
      <c r="B98" s="45"/>
      <c r="C98" s="46"/>
      <c r="D98" s="46"/>
      <c r="E98" s="47"/>
      <c r="F98" s="48"/>
      <c r="G98" s="49"/>
      <c r="H98" s="28" t="str">
        <f t="shared" si="8"/>
        <v/>
      </c>
      <c r="I98" s="49"/>
      <c r="J98" s="28" t="str">
        <f t="shared" si="9"/>
        <v/>
      </c>
      <c r="K98" s="35" t="str">
        <f t="shared" si="10"/>
        <v/>
      </c>
      <c r="M98" t="str">
        <f t="shared" si="7"/>
        <v/>
      </c>
    </row>
    <row r="99" spans="2:13" ht="21" customHeight="1" x14ac:dyDescent="0.25">
      <c r="B99" s="45"/>
      <c r="C99" s="46"/>
      <c r="D99" s="46"/>
      <c r="E99" s="47"/>
      <c r="F99" s="48"/>
      <c r="G99" s="49"/>
      <c r="H99" s="28" t="str">
        <f t="shared" si="8"/>
        <v/>
      </c>
      <c r="I99" s="49"/>
      <c r="J99" s="28" t="str">
        <f t="shared" si="9"/>
        <v/>
      </c>
      <c r="K99" s="35" t="str">
        <f t="shared" si="10"/>
        <v/>
      </c>
      <c r="M99" t="str">
        <f t="shared" si="7"/>
        <v/>
      </c>
    </row>
    <row r="100" spans="2:13" ht="21" customHeight="1" x14ac:dyDescent="0.25">
      <c r="B100" s="45"/>
      <c r="C100" s="46"/>
      <c r="D100" s="46"/>
      <c r="E100" s="47"/>
      <c r="F100" s="48"/>
      <c r="G100" s="49"/>
      <c r="H100" s="28" t="str">
        <f t="shared" si="8"/>
        <v/>
      </c>
      <c r="I100" s="49"/>
      <c r="J100" s="28" t="str">
        <f t="shared" si="9"/>
        <v/>
      </c>
      <c r="K100" s="35" t="str">
        <f t="shared" si="10"/>
        <v/>
      </c>
      <c r="M100" t="str">
        <f t="shared" si="7"/>
        <v/>
      </c>
    </row>
    <row r="101" spans="2:13" ht="21" customHeight="1" x14ac:dyDescent="0.25">
      <c r="B101" s="45"/>
      <c r="C101" s="46"/>
      <c r="D101" s="46"/>
      <c r="E101" s="47"/>
      <c r="F101" s="48"/>
      <c r="G101" s="49"/>
      <c r="H101" s="28" t="str">
        <f t="shared" si="8"/>
        <v/>
      </c>
      <c r="I101" s="49"/>
      <c r="J101" s="28" t="str">
        <f t="shared" si="9"/>
        <v/>
      </c>
      <c r="K101" s="35" t="str">
        <f t="shared" si="10"/>
        <v/>
      </c>
      <c r="M101" t="str">
        <f t="shared" si="7"/>
        <v/>
      </c>
    </row>
    <row r="102" spans="2:13" ht="21" customHeight="1" x14ac:dyDescent="0.25">
      <c r="B102" s="45"/>
      <c r="C102" s="46"/>
      <c r="D102" s="46"/>
      <c r="E102" s="47"/>
      <c r="F102" s="48"/>
      <c r="G102" s="49"/>
      <c r="H102" s="28" t="str">
        <f t="shared" si="8"/>
        <v/>
      </c>
      <c r="I102" s="49"/>
      <c r="J102" s="28" t="str">
        <f t="shared" si="9"/>
        <v/>
      </c>
      <c r="K102" s="35" t="str">
        <f t="shared" si="10"/>
        <v/>
      </c>
      <c r="M102" t="str">
        <f t="shared" si="7"/>
        <v/>
      </c>
    </row>
    <row r="103" spans="2:13" ht="21" customHeight="1" x14ac:dyDescent="0.25">
      <c r="B103" s="45"/>
      <c r="C103" s="46"/>
      <c r="D103" s="46"/>
      <c r="E103" s="47"/>
      <c r="F103" s="48"/>
      <c r="G103" s="49"/>
      <c r="H103" s="28" t="str">
        <f t="shared" si="8"/>
        <v/>
      </c>
      <c r="I103" s="49"/>
      <c r="J103" s="28" t="str">
        <f t="shared" si="9"/>
        <v/>
      </c>
      <c r="K103" s="35" t="str">
        <f t="shared" si="10"/>
        <v/>
      </c>
      <c r="M103" t="str">
        <f t="shared" si="7"/>
        <v/>
      </c>
    </row>
    <row r="104" spans="2:13" ht="21" customHeight="1" x14ac:dyDescent="0.25">
      <c r="B104" s="45"/>
      <c r="C104" s="46"/>
      <c r="D104" s="46"/>
      <c r="E104" s="47"/>
      <c r="F104" s="48"/>
      <c r="G104" s="49"/>
      <c r="H104" s="28" t="str">
        <f t="shared" si="8"/>
        <v/>
      </c>
      <c r="I104" s="49"/>
      <c r="J104" s="28" t="str">
        <f t="shared" si="9"/>
        <v/>
      </c>
      <c r="K104" s="35" t="str">
        <f t="shared" si="10"/>
        <v/>
      </c>
      <c r="M104" t="str">
        <f t="shared" si="7"/>
        <v/>
      </c>
    </row>
    <row r="105" spans="2:13" ht="21" customHeight="1" x14ac:dyDescent="0.25">
      <c r="B105" s="45"/>
      <c r="C105" s="46"/>
      <c r="D105" s="46"/>
      <c r="E105" s="47"/>
      <c r="F105" s="48"/>
      <c r="G105" s="49"/>
      <c r="H105" s="28" t="str">
        <f t="shared" si="8"/>
        <v/>
      </c>
      <c r="I105" s="49"/>
      <c r="J105" s="28" t="str">
        <f t="shared" si="9"/>
        <v/>
      </c>
      <c r="K105" s="35" t="str">
        <f t="shared" si="10"/>
        <v/>
      </c>
      <c r="M105" t="str">
        <f t="shared" si="7"/>
        <v/>
      </c>
    </row>
    <row r="106" spans="2:13" ht="21" customHeight="1" x14ac:dyDescent="0.25">
      <c r="B106" s="45"/>
      <c r="C106" s="46"/>
      <c r="D106" s="46"/>
      <c r="E106" s="47"/>
      <c r="F106" s="48"/>
      <c r="G106" s="49"/>
      <c r="H106" s="28" t="str">
        <f t="shared" si="8"/>
        <v/>
      </c>
      <c r="I106" s="49"/>
      <c r="J106" s="28" t="str">
        <f t="shared" si="9"/>
        <v/>
      </c>
      <c r="K106" s="35" t="str">
        <f t="shared" si="10"/>
        <v/>
      </c>
      <c r="M106" t="str">
        <f t="shared" si="7"/>
        <v/>
      </c>
    </row>
    <row r="107" spans="2:13" ht="21" customHeight="1" x14ac:dyDescent="0.25">
      <c r="B107" s="45"/>
      <c r="C107" s="46"/>
      <c r="D107" s="46"/>
      <c r="E107" s="47"/>
      <c r="F107" s="48"/>
      <c r="G107" s="49"/>
      <c r="H107" s="28" t="str">
        <f t="shared" si="8"/>
        <v/>
      </c>
      <c r="I107" s="49"/>
      <c r="J107" s="28" t="str">
        <f t="shared" si="9"/>
        <v/>
      </c>
      <c r="K107" s="35" t="str">
        <f t="shared" si="10"/>
        <v/>
      </c>
      <c r="M107" t="str">
        <f t="shared" si="7"/>
        <v/>
      </c>
    </row>
    <row r="108" spans="2:13" ht="21" customHeight="1" x14ac:dyDescent="0.25">
      <c r="B108" s="45"/>
      <c r="C108" s="46"/>
      <c r="D108" s="46"/>
      <c r="E108" s="47"/>
      <c r="F108" s="48"/>
      <c r="G108" s="49"/>
      <c r="H108" s="28" t="str">
        <f t="shared" si="8"/>
        <v/>
      </c>
      <c r="I108" s="49"/>
      <c r="J108" s="28" t="str">
        <f t="shared" si="9"/>
        <v/>
      </c>
      <c r="K108" s="35" t="str">
        <f t="shared" si="10"/>
        <v/>
      </c>
      <c r="M108" t="str">
        <f t="shared" si="7"/>
        <v/>
      </c>
    </row>
    <row r="109" spans="2:13" ht="21" customHeight="1" x14ac:dyDescent="0.25">
      <c r="B109" s="45"/>
      <c r="C109" s="46"/>
      <c r="D109" s="46"/>
      <c r="E109" s="47"/>
      <c r="F109" s="48"/>
      <c r="G109" s="49"/>
      <c r="H109" s="28" t="str">
        <f t="shared" si="8"/>
        <v/>
      </c>
      <c r="I109" s="49"/>
      <c r="J109" s="28" t="str">
        <f t="shared" si="9"/>
        <v/>
      </c>
      <c r="K109" s="35" t="str">
        <f t="shared" si="10"/>
        <v/>
      </c>
      <c r="M109" t="str">
        <f t="shared" si="7"/>
        <v/>
      </c>
    </row>
    <row r="110" spans="2:13" ht="21" customHeight="1" x14ac:dyDescent="0.25">
      <c r="B110" s="45"/>
      <c r="C110" s="46"/>
      <c r="D110" s="46"/>
      <c r="E110" s="47"/>
      <c r="F110" s="48"/>
      <c r="G110" s="49"/>
      <c r="H110" s="28" t="str">
        <f t="shared" si="8"/>
        <v/>
      </c>
      <c r="I110" s="49"/>
      <c r="J110" s="28" t="str">
        <f t="shared" si="9"/>
        <v/>
      </c>
      <c r="K110" s="35" t="str">
        <f t="shared" si="10"/>
        <v/>
      </c>
      <c r="M110" t="str">
        <f t="shared" si="7"/>
        <v/>
      </c>
    </row>
    <row r="111" spans="2:13" ht="21" customHeight="1" x14ac:dyDescent="0.25">
      <c r="B111" s="45"/>
      <c r="C111" s="46"/>
      <c r="D111" s="46"/>
      <c r="E111" s="47"/>
      <c r="F111" s="48"/>
      <c r="G111" s="49"/>
      <c r="H111" s="28" t="str">
        <f t="shared" si="8"/>
        <v/>
      </c>
      <c r="I111" s="49"/>
      <c r="J111" s="28" t="str">
        <f t="shared" si="9"/>
        <v/>
      </c>
      <c r="K111" s="35" t="str">
        <f t="shared" si="10"/>
        <v/>
      </c>
      <c r="M111" t="str">
        <f t="shared" si="7"/>
        <v/>
      </c>
    </row>
    <row r="112" spans="2:13" ht="21" customHeight="1" x14ac:dyDescent="0.25">
      <c r="B112" s="45"/>
      <c r="C112" s="46"/>
      <c r="D112" s="46"/>
      <c r="E112" s="47"/>
      <c r="F112" s="48"/>
      <c r="G112" s="49"/>
      <c r="H112" s="28" t="str">
        <f t="shared" si="8"/>
        <v/>
      </c>
      <c r="I112" s="49"/>
      <c r="J112" s="28" t="str">
        <f t="shared" si="9"/>
        <v/>
      </c>
      <c r="K112" s="35" t="str">
        <f t="shared" si="10"/>
        <v/>
      </c>
      <c r="M112" t="str">
        <f t="shared" si="7"/>
        <v/>
      </c>
    </row>
    <row r="113" spans="2:13" ht="21" customHeight="1" x14ac:dyDescent="0.25">
      <c r="B113" s="45"/>
      <c r="C113" s="46"/>
      <c r="D113" s="46"/>
      <c r="E113" s="47"/>
      <c r="F113" s="48"/>
      <c r="G113" s="49"/>
      <c r="H113" s="28" t="str">
        <f t="shared" si="8"/>
        <v/>
      </c>
      <c r="I113" s="49"/>
      <c r="J113" s="28" t="str">
        <f t="shared" si="9"/>
        <v/>
      </c>
      <c r="K113" s="35" t="str">
        <f t="shared" si="10"/>
        <v/>
      </c>
      <c r="M113" t="str">
        <f t="shared" si="7"/>
        <v/>
      </c>
    </row>
    <row r="114" spans="2:13" ht="21" customHeight="1" x14ac:dyDescent="0.25">
      <c r="B114" s="45"/>
      <c r="C114" s="46"/>
      <c r="D114" s="46"/>
      <c r="E114" s="47"/>
      <c r="F114" s="48"/>
      <c r="G114" s="49"/>
      <c r="H114" s="28" t="str">
        <f t="shared" si="8"/>
        <v/>
      </c>
      <c r="I114" s="49"/>
      <c r="J114" s="28" t="str">
        <f t="shared" si="9"/>
        <v/>
      </c>
      <c r="K114" s="35" t="str">
        <f t="shared" si="10"/>
        <v/>
      </c>
      <c r="M114" t="str">
        <f t="shared" si="7"/>
        <v/>
      </c>
    </row>
    <row r="115" spans="2:13" ht="21" customHeight="1" x14ac:dyDescent="0.25">
      <c r="B115" s="45"/>
      <c r="C115" s="46"/>
      <c r="D115" s="46"/>
      <c r="E115" s="47"/>
      <c r="F115" s="48"/>
      <c r="G115" s="49"/>
      <c r="H115" s="28" t="str">
        <f t="shared" si="8"/>
        <v/>
      </c>
      <c r="I115" s="49"/>
      <c r="J115" s="28" t="str">
        <f t="shared" si="9"/>
        <v/>
      </c>
      <c r="K115" s="35" t="str">
        <f t="shared" si="10"/>
        <v/>
      </c>
      <c r="M115" t="str">
        <f t="shared" si="7"/>
        <v/>
      </c>
    </row>
    <row r="116" spans="2:13" ht="21" customHeight="1" x14ac:dyDescent="0.25">
      <c r="B116" s="45"/>
      <c r="C116" s="46"/>
      <c r="D116" s="46"/>
      <c r="E116" s="47"/>
      <c r="F116" s="48"/>
      <c r="G116" s="49"/>
      <c r="H116" s="28" t="str">
        <f t="shared" si="8"/>
        <v/>
      </c>
      <c r="I116" s="49"/>
      <c r="J116" s="28" t="str">
        <f t="shared" si="9"/>
        <v/>
      </c>
      <c r="K116" s="35" t="str">
        <f t="shared" si="10"/>
        <v/>
      </c>
      <c r="M116" t="str">
        <f t="shared" si="7"/>
        <v/>
      </c>
    </row>
    <row r="117" spans="2:13" ht="21" customHeight="1" x14ac:dyDescent="0.25">
      <c r="B117" s="45"/>
      <c r="C117" s="46"/>
      <c r="D117" s="46"/>
      <c r="E117" s="47"/>
      <c r="F117" s="48"/>
      <c r="G117" s="49"/>
      <c r="H117" s="28" t="str">
        <f t="shared" si="8"/>
        <v/>
      </c>
      <c r="I117" s="49"/>
      <c r="J117" s="28" t="str">
        <f t="shared" si="9"/>
        <v/>
      </c>
      <c r="K117" s="35" t="str">
        <f t="shared" si="10"/>
        <v/>
      </c>
      <c r="M117" t="str">
        <f t="shared" si="7"/>
        <v/>
      </c>
    </row>
    <row r="118" spans="2:13" ht="21" customHeight="1" x14ac:dyDescent="0.25">
      <c r="B118" s="45"/>
      <c r="C118" s="46"/>
      <c r="D118" s="46"/>
      <c r="E118" s="47"/>
      <c r="F118" s="48"/>
      <c r="G118" s="49"/>
      <c r="H118" s="28" t="str">
        <f t="shared" si="8"/>
        <v/>
      </c>
      <c r="I118" s="49"/>
      <c r="J118" s="28" t="str">
        <f t="shared" si="9"/>
        <v/>
      </c>
      <c r="K118" s="35" t="str">
        <f t="shared" si="10"/>
        <v/>
      </c>
      <c r="M118" t="str">
        <f t="shared" si="7"/>
        <v/>
      </c>
    </row>
    <row r="119" spans="2:13" ht="21" customHeight="1" x14ac:dyDescent="0.25">
      <c r="B119" s="45"/>
      <c r="C119" s="46"/>
      <c r="D119" s="46"/>
      <c r="E119" s="47"/>
      <c r="F119" s="48"/>
      <c r="G119" s="49"/>
      <c r="H119" s="28" t="str">
        <f t="shared" si="8"/>
        <v/>
      </c>
      <c r="I119" s="49"/>
      <c r="J119" s="28" t="str">
        <f t="shared" si="9"/>
        <v/>
      </c>
      <c r="K119" s="35" t="str">
        <f t="shared" si="10"/>
        <v/>
      </c>
      <c r="M119" t="str">
        <f t="shared" si="7"/>
        <v/>
      </c>
    </row>
    <row r="120" spans="2:13" ht="21" customHeight="1" x14ac:dyDescent="0.25">
      <c r="B120" s="45"/>
      <c r="C120" s="46"/>
      <c r="D120" s="46"/>
      <c r="E120" s="47"/>
      <c r="F120" s="48"/>
      <c r="G120" s="49"/>
      <c r="H120" s="28" t="str">
        <f t="shared" si="8"/>
        <v/>
      </c>
      <c r="I120" s="49"/>
      <c r="J120" s="28" t="str">
        <f t="shared" si="9"/>
        <v/>
      </c>
      <c r="K120" s="35" t="str">
        <f t="shared" si="10"/>
        <v/>
      </c>
      <c r="M120" t="str">
        <f t="shared" si="7"/>
        <v/>
      </c>
    </row>
    <row r="121" spans="2:13" ht="21" customHeight="1" x14ac:dyDescent="0.25">
      <c r="B121" s="45"/>
      <c r="C121" s="46"/>
      <c r="D121" s="46"/>
      <c r="E121" s="47"/>
      <c r="F121" s="48"/>
      <c r="G121" s="49"/>
      <c r="H121" s="28" t="str">
        <f t="shared" si="8"/>
        <v/>
      </c>
      <c r="I121" s="49"/>
      <c r="J121" s="28" t="str">
        <f t="shared" si="9"/>
        <v/>
      </c>
      <c r="K121" s="35" t="str">
        <f t="shared" si="10"/>
        <v/>
      </c>
      <c r="M121" t="str">
        <f t="shared" si="7"/>
        <v/>
      </c>
    </row>
    <row r="122" spans="2:13" ht="21" customHeight="1" x14ac:dyDescent="0.25">
      <c r="B122" s="45"/>
      <c r="C122" s="46"/>
      <c r="D122" s="46"/>
      <c r="E122" s="47"/>
      <c r="F122" s="48"/>
      <c r="G122" s="49"/>
      <c r="H122" s="28" t="str">
        <f t="shared" si="8"/>
        <v/>
      </c>
      <c r="I122" s="49"/>
      <c r="J122" s="28" t="str">
        <f t="shared" si="9"/>
        <v/>
      </c>
      <c r="K122" s="35" t="str">
        <f t="shared" si="10"/>
        <v/>
      </c>
      <c r="M122" t="str">
        <f t="shared" si="7"/>
        <v/>
      </c>
    </row>
    <row r="123" spans="2:13" ht="21" customHeight="1" x14ac:dyDescent="0.25">
      <c r="B123" s="45"/>
      <c r="C123" s="46"/>
      <c r="D123" s="46"/>
      <c r="E123" s="47"/>
      <c r="F123" s="48"/>
      <c r="G123" s="49"/>
      <c r="H123" s="28" t="str">
        <f t="shared" si="8"/>
        <v/>
      </c>
      <c r="I123" s="49"/>
      <c r="J123" s="28" t="str">
        <f t="shared" si="9"/>
        <v/>
      </c>
      <c r="K123" s="35" t="str">
        <f t="shared" si="10"/>
        <v/>
      </c>
      <c r="M123" t="str">
        <f t="shared" si="7"/>
        <v/>
      </c>
    </row>
    <row r="124" spans="2:13" ht="21" customHeight="1" x14ac:dyDescent="0.25">
      <c r="B124" s="45"/>
      <c r="C124" s="46"/>
      <c r="D124" s="46"/>
      <c r="E124" s="47"/>
      <c r="F124" s="48"/>
      <c r="G124" s="49"/>
      <c r="H124" s="28" t="str">
        <f t="shared" si="8"/>
        <v/>
      </c>
      <c r="I124" s="49"/>
      <c r="J124" s="28" t="str">
        <f t="shared" si="9"/>
        <v/>
      </c>
      <c r="K124" s="35" t="str">
        <f t="shared" si="10"/>
        <v/>
      </c>
      <c r="M124" t="str">
        <f t="shared" si="7"/>
        <v/>
      </c>
    </row>
    <row r="125" spans="2:13" ht="21" customHeight="1" x14ac:dyDescent="0.25">
      <c r="B125" s="45"/>
      <c r="C125" s="46"/>
      <c r="D125" s="46"/>
      <c r="E125" s="47"/>
      <c r="F125" s="48"/>
      <c r="G125" s="49"/>
      <c r="H125" s="28" t="str">
        <f t="shared" si="8"/>
        <v/>
      </c>
      <c r="I125" s="49"/>
      <c r="J125" s="28" t="str">
        <f t="shared" si="9"/>
        <v/>
      </c>
      <c r="K125" s="35" t="str">
        <f t="shared" si="10"/>
        <v/>
      </c>
      <c r="M125" t="str">
        <f t="shared" si="7"/>
        <v/>
      </c>
    </row>
    <row r="126" spans="2:13" ht="21" customHeight="1" x14ac:dyDescent="0.25">
      <c r="B126" s="45"/>
      <c r="C126" s="46"/>
      <c r="D126" s="46"/>
      <c r="E126" s="47"/>
      <c r="F126" s="48"/>
      <c r="G126" s="49"/>
      <c r="H126" s="28" t="str">
        <f t="shared" si="8"/>
        <v/>
      </c>
      <c r="I126" s="49"/>
      <c r="J126" s="28" t="str">
        <f t="shared" si="9"/>
        <v/>
      </c>
      <c r="K126" s="35" t="str">
        <f t="shared" si="10"/>
        <v/>
      </c>
      <c r="M126" t="str">
        <f t="shared" si="7"/>
        <v/>
      </c>
    </row>
    <row r="127" spans="2:13" ht="21" customHeight="1" x14ac:dyDescent="0.25">
      <c r="B127" s="45"/>
      <c r="C127" s="46"/>
      <c r="D127" s="46"/>
      <c r="E127" s="47"/>
      <c r="F127" s="48"/>
      <c r="G127" s="49"/>
      <c r="H127" s="28" t="str">
        <f t="shared" si="8"/>
        <v/>
      </c>
      <c r="I127" s="49"/>
      <c r="J127" s="28" t="str">
        <f t="shared" si="9"/>
        <v/>
      </c>
      <c r="K127" s="35" t="str">
        <f t="shared" si="10"/>
        <v/>
      </c>
      <c r="M127" t="str">
        <f t="shared" si="7"/>
        <v/>
      </c>
    </row>
    <row r="128" spans="2:13" ht="21" customHeight="1" x14ac:dyDescent="0.25">
      <c r="B128" s="45"/>
      <c r="C128" s="46"/>
      <c r="D128" s="46"/>
      <c r="E128" s="47"/>
      <c r="F128" s="48"/>
      <c r="G128" s="49"/>
      <c r="H128" s="28" t="str">
        <f t="shared" si="8"/>
        <v/>
      </c>
      <c r="I128" s="49"/>
      <c r="J128" s="28" t="str">
        <f t="shared" si="9"/>
        <v/>
      </c>
      <c r="K128" s="35" t="str">
        <f t="shared" si="10"/>
        <v/>
      </c>
      <c r="M128" t="str">
        <f t="shared" si="7"/>
        <v/>
      </c>
    </row>
    <row r="129" spans="2:13" ht="21" customHeight="1" x14ac:dyDescent="0.25">
      <c r="B129" s="45"/>
      <c r="C129" s="46"/>
      <c r="D129" s="46"/>
      <c r="E129" s="47"/>
      <c r="F129" s="48"/>
      <c r="G129" s="49"/>
      <c r="H129" s="28" t="str">
        <f t="shared" si="8"/>
        <v/>
      </c>
      <c r="I129" s="49"/>
      <c r="J129" s="28" t="str">
        <f t="shared" si="9"/>
        <v/>
      </c>
      <c r="K129" s="35" t="str">
        <f t="shared" si="10"/>
        <v/>
      </c>
      <c r="M129" t="str">
        <f t="shared" si="7"/>
        <v/>
      </c>
    </row>
    <row r="130" spans="2:13" ht="21" customHeight="1" x14ac:dyDescent="0.25">
      <c r="B130" s="45"/>
      <c r="C130" s="46"/>
      <c r="D130" s="46"/>
      <c r="E130" s="47"/>
      <c r="F130" s="48"/>
      <c r="G130" s="49"/>
      <c r="H130" s="28" t="str">
        <f t="shared" si="8"/>
        <v/>
      </c>
      <c r="I130" s="49"/>
      <c r="J130" s="28" t="str">
        <f t="shared" si="9"/>
        <v/>
      </c>
      <c r="K130" s="35" t="str">
        <f t="shared" si="10"/>
        <v/>
      </c>
      <c r="M130" t="str">
        <f t="shared" si="7"/>
        <v/>
      </c>
    </row>
    <row r="131" spans="2:13" ht="21" customHeight="1" x14ac:dyDescent="0.25">
      <c r="B131" s="45"/>
      <c r="C131" s="46"/>
      <c r="D131" s="46"/>
      <c r="E131" s="47"/>
      <c r="F131" s="48"/>
      <c r="G131" s="49"/>
      <c r="H131" s="28" t="str">
        <f t="shared" si="8"/>
        <v/>
      </c>
      <c r="I131" s="49"/>
      <c r="J131" s="28" t="str">
        <f t="shared" si="9"/>
        <v/>
      </c>
      <c r="K131" s="35" t="str">
        <f t="shared" si="10"/>
        <v/>
      </c>
      <c r="M131" t="str">
        <f t="shared" si="7"/>
        <v/>
      </c>
    </row>
    <row r="132" spans="2:13" ht="21" customHeight="1" x14ac:dyDescent="0.25">
      <c r="B132" s="45"/>
      <c r="C132" s="46"/>
      <c r="D132" s="46"/>
      <c r="E132" s="47"/>
      <c r="F132" s="48"/>
      <c r="G132" s="49"/>
      <c r="H132" s="28" t="str">
        <f t="shared" si="8"/>
        <v/>
      </c>
      <c r="I132" s="49"/>
      <c r="J132" s="28" t="str">
        <f t="shared" si="9"/>
        <v/>
      </c>
      <c r="K132" s="35" t="str">
        <f t="shared" si="10"/>
        <v/>
      </c>
      <c r="M132" t="str">
        <f t="shared" si="7"/>
        <v/>
      </c>
    </row>
    <row r="133" spans="2:13" ht="21" customHeight="1" x14ac:dyDescent="0.25">
      <c r="B133" s="45"/>
      <c r="C133" s="46"/>
      <c r="D133" s="46"/>
      <c r="E133" s="47"/>
      <c r="F133" s="48"/>
      <c r="G133" s="49"/>
      <c r="H133" s="28" t="str">
        <f t="shared" si="8"/>
        <v/>
      </c>
      <c r="I133" s="49"/>
      <c r="J133" s="28" t="str">
        <f t="shared" si="9"/>
        <v/>
      </c>
      <c r="K133" s="35" t="str">
        <f t="shared" si="10"/>
        <v/>
      </c>
      <c r="M133" t="str">
        <f t="shared" si="7"/>
        <v/>
      </c>
    </row>
    <row r="134" spans="2:13" ht="21" customHeight="1" x14ac:dyDescent="0.25">
      <c r="B134" s="45"/>
      <c r="C134" s="46"/>
      <c r="D134" s="46"/>
      <c r="E134" s="47"/>
      <c r="F134" s="48"/>
      <c r="G134" s="49"/>
      <c r="H134" s="28" t="str">
        <f t="shared" si="8"/>
        <v/>
      </c>
      <c r="I134" s="49"/>
      <c r="J134" s="28" t="str">
        <f t="shared" si="9"/>
        <v/>
      </c>
      <c r="K134" s="35" t="str">
        <f t="shared" si="10"/>
        <v/>
      </c>
      <c r="M134" t="str">
        <f t="shared" si="7"/>
        <v/>
      </c>
    </row>
    <row r="135" spans="2:13" ht="21" customHeight="1" x14ac:dyDescent="0.25">
      <c r="B135" s="45"/>
      <c r="C135" s="46"/>
      <c r="D135" s="46"/>
      <c r="E135" s="47"/>
      <c r="F135" s="48"/>
      <c r="G135" s="49"/>
      <c r="H135" s="28" t="str">
        <f t="shared" si="8"/>
        <v/>
      </c>
      <c r="I135" s="49"/>
      <c r="J135" s="28" t="str">
        <f t="shared" si="9"/>
        <v/>
      </c>
      <c r="K135" s="35" t="str">
        <f t="shared" si="10"/>
        <v/>
      </c>
      <c r="M135" t="str">
        <f t="shared" si="7"/>
        <v/>
      </c>
    </row>
    <row r="136" spans="2:13" ht="21" customHeight="1" x14ac:dyDescent="0.25">
      <c r="B136" s="45"/>
      <c r="C136" s="46"/>
      <c r="D136" s="46"/>
      <c r="E136" s="47"/>
      <c r="F136" s="48"/>
      <c r="G136" s="49"/>
      <c r="H136" s="28" t="str">
        <f t="shared" si="8"/>
        <v/>
      </c>
      <c r="I136" s="49"/>
      <c r="J136" s="28" t="str">
        <f t="shared" si="9"/>
        <v/>
      </c>
      <c r="K136" s="35" t="str">
        <f t="shared" si="10"/>
        <v/>
      </c>
      <c r="M136" t="str">
        <f t="shared" ref="M136:M199" si="11">IF(K137="",K136,"0")</f>
        <v/>
      </c>
    </row>
    <row r="137" spans="2:13" ht="21" customHeight="1" x14ac:dyDescent="0.25">
      <c r="B137" s="45"/>
      <c r="C137" s="46"/>
      <c r="D137" s="46"/>
      <c r="E137" s="47"/>
      <c r="F137" s="48"/>
      <c r="G137" s="49"/>
      <c r="H137" s="28" t="str">
        <f t="shared" ref="H137:H200" si="12">IF(G137&lt;&gt;"",G137-G137/((100+F137)/100),"")</f>
        <v/>
      </c>
      <c r="I137" s="49"/>
      <c r="J137" s="28" t="str">
        <f t="shared" ref="J137:J200" si="13">IF(I137&lt;&gt;"",I137-I137/((100+F137)/100),"")</f>
        <v/>
      </c>
      <c r="K137" s="35" t="str">
        <f t="shared" ref="K137:K200" si="14">IF(C137&lt;&gt;0,IF(G137&gt;0,K136+G137,IF(I137&gt;=0,K136-I137,"")),"")</f>
        <v/>
      </c>
      <c r="M137" t="str">
        <f t="shared" si="11"/>
        <v/>
      </c>
    </row>
    <row r="138" spans="2:13" ht="21" customHeight="1" x14ac:dyDescent="0.25">
      <c r="B138" s="45"/>
      <c r="C138" s="46"/>
      <c r="D138" s="46"/>
      <c r="E138" s="47"/>
      <c r="F138" s="48"/>
      <c r="G138" s="49"/>
      <c r="H138" s="28" t="str">
        <f t="shared" si="12"/>
        <v/>
      </c>
      <c r="I138" s="49"/>
      <c r="J138" s="28" t="str">
        <f t="shared" si="13"/>
        <v/>
      </c>
      <c r="K138" s="35" t="str">
        <f t="shared" si="14"/>
        <v/>
      </c>
      <c r="M138" t="str">
        <f t="shared" si="11"/>
        <v/>
      </c>
    </row>
    <row r="139" spans="2:13" ht="21" customHeight="1" x14ac:dyDescent="0.25">
      <c r="B139" s="45"/>
      <c r="C139" s="46"/>
      <c r="D139" s="46"/>
      <c r="E139" s="47"/>
      <c r="F139" s="48"/>
      <c r="G139" s="49"/>
      <c r="H139" s="28" t="str">
        <f t="shared" si="12"/>
        <v/>
      </c>
      <c r="I139" s="49"/>
      <c r="J139" s="28" t="str">
        <f t="shared" si="13"/>
        <v/>
      </c>
      <c r="K139" s="35" t="str">
        <f t="shared" si="14"/>
        <v/>
      </c>
      <c r="M139" t="str">
        <f t="shared" si="11"/>
        <v/>
      </c>
    </row>
    <row r="140" spans="2:13" ht="21" customHeight="1" x14ac:dyDescent="0.25">
      <c r="B140" s="45"/>
      <c r="C140" s="46"/>
      <c r="D140" s="46"/>
      <c r="E140" s="47"/>
      <c r="F140" s="48"/>
      <c r="G140" s="49"/>
      <c r="H140" s="28" t="str">
        <f t="shared" si="12"/>
        <v/>
      </c>
      <c r="I140" s="49"/>
      <c r="J140" s="28" t="str">
        <f t="shared" si="13"/>
        <v/>
      </c>
      <c r="K140" s="35" t="str">
        <f t="shared" si="14"/>
        <v/>
      </c>
      <c r="M140" t="str">
        <f t="shared" si="11"/>
        <v/>
      </c>
    </row>
    <row r="141" spans="2:13" ht="21" customHeight="1" x14ac:dyDescent="0.25">
      <c r="B141" s="45"/>
      <c r="C141" s="46"/>
      <c r="D141" s="46"/>
      <c r="E141" s="47"/>
      <c r="F141" s="48"/>
      <c r="G141" s="49"/>
      <c r="H141" s="28" t="str">
        <f t="shared" si="12"/>
        <v/>
      </c>
      <c r="I141" s="49"/>
      <c r="J141" s="28" t="str">
        <f t="shared" si="13"/>
        <v/>
      </c>
      <c r="K141" s="35" t="str">
        <f t="shared" si="14"/>
        <v/>
      </c>
      <c r="M141" t="str">
        <f t="shared" si="11"/>
        <v/>
      </c>
    </row>
    <row r="142" spans="2:13" ht="21" customHeight="1" x14ac:dyDescent="0.25">
      <c r="B142" s="45"/>
      <c r="C142" s="46"/>
      <c r="D142" s="46"/>
      <c r="E142" s="47"/>
      <c r="F142" s="48"/>
      <c r="G142" s="49"/>
      <c r="H142" s="28" t="str">
        <f t="shared" si="12"/>
        <v/>
      </c>
      <c r="I142" s="49"/>
      <c r="J142" s="28" t="str">
        <f t="shared" si="13"/>
        <v/>
      </c>
      <c r="K142" s="35" t="str">
        <f t="shared" si="14"/>
        <v/>
      </c>
      <c r="M142" t="str">
        <f t="shared" si="11"/>
        <v/>
      </c>
    </row>
    <row r="143" spans="2:13" ht="21" customHeight="1" x14ac:dyDescent="0.25">
      <c r="B143" s="45"/>
      <c r="C143" s="46"/>
      <c r="D143" s="46"/>
      <c r="E143" s="47"/>
      <c r="F143" s="48"/>
      <c r="G143" s="49"/>
      <c r="H143" s="28" t="str">
        <f t="shared" si="12"/>
        <v/>
      </c>
      <c r="I143" s="49"/>
      <c r="J143" s="28" t="str">
        <f t="shared" si="13"/>
        <v/>
      </c>
      <c r="K143" s="35" t="str">
        <f t="shared" si="14"/>
        <v/>
      </c>
      <c r="M143" t="str">
        <f t="shared" si="11"/>
        <v/>
      </c>
    </row>
    <row r="144" spans="2:13" ht="21" customHeight="1" x14ac:dyDescent="0.25">
      <c r="B144" s="45"/>
      <c r="C144" s="46"/>
      <c r="D144" s="46"/>
      <c r="E144" s="47"/>
      <c r="F144" s="48"/>
      <c r="G144" s="49"/>
      <c r="H144" s="28" t="str">
        <f t="shared" si="12"/>
        <v/>
      </c>
      <c r="I144" s="49"/>
      <c r="J144" s="28" t="str">
        <f t="shared" si="13"/>
        <v/>
      </c>
      <c r="K144" s="35" t="str">
        <f t="shared" si="14"/>
        <v/>
      </c>
      <c r="M144" t="str">
        <f t="shared" si="11"/>
        <v/>
      </c>
    </row>
    <row r="145" spans="2:13" ht="21" customHeight="1" x14ac:dyDescent="0.25">
      <c r="B145" s="45"/>
      <c r="C145" s="46"/>
      <c r="D145" s="46"/>
      <c r="E145" s="47"/>
      <c r="F145" s="48"/>
      <c r="G145" s="49"/>
      <c r="H145" s="28" t="str">
        <f t="shared" si="12"/>
        <v/>
      </c>
      <c r="I145" s="49"/>
      <c r="J145" s="28" t="str">
        <f t="shared" si="13"/>
        <v/>
      </c>
      <c r="K145" s="35" t="str">
        <f t="shared" si="14"/>
        <v/>
      </c>
      <c r="M145" t="str">
        <f t="shared" si="11"/>
        <v/>
      </c>
    </row>
    <row r="146" spans="2:13" ht="21" customHeight="1" x14ac:dyDescent="0.25">
      <c r="B146" s="45"/>
      <c r="C146" s="46"/>
      <c r="D146" s="46"/>
      <c r="E146" s="47"/>
      <c r="F146" s="48"/>
      <c r="G146" s="49"/>
      <c r="H146" s="28" t="str">
        <f t="shared" si="12"/>
        <v/>
      </c>
      <c r="I146" s="49"/>
      <c r="J146" s="28" t="str">
        <f t="shared" si="13"/>
        <v/>
      </c>
      <c r="K146" s="35" t="str">
        <f t="shared" si="14"/>
        <v/>
      </c>
      <c r="M146" t="str">
        <f t="shared" si="11"/>
        <v/>
      </c>
    </row>
    <row r="147" spans="2:13" ht="21" customHeight="1" x14ac:dyDescent="0.25">
      <c r="B147" s="45"/>
      <c r="C147" s="46"/>
      <c r="D147" s="46"/>
      <c r="E147" s="47"/>
      <c r="F147" s="48"/>
      <c r="G147" s="49"/>
      <c r="H147" s="28" t="str">
        <f t="shared" si="12"/>
        <v/>
      </c>
      <c r="I147" s="49"/>
      <c r="J147" s="28" t="str">
        <f t="shared" si="13"/>
        <v/>
      </c>
      <c r="K147" s="35" t="str">
        <f t="shared" si="14"/>
        <v/>
      </c>
      <c r="M147" t="str">
        <f t="shared" si="11"/>
        <v/>
      </c>
    </row>
    <row r="148" spans="2:13" ht="21" customHeight="1" x14ac:dyDescent="0.25">
      <c r="B148" s="45"/>
      <c r="C148" s="46"/>
      <c r="D148" s="46"/>
      <c r="E148" s="47"/>
      <c r="F148" s="48"/>
      <c r="G148" s="49"/>
      <c r="H148" s="28" t="str">
        <f t="shared" si="12"/>
        <v/>
      </c>
      <c r="I148" s="49"/>
      <c r="J148" s="28" t="str">
        <f t="shared" si="13"/>
        <v/>
      </c>
      <c r="K148" s="35" t="str">
        <f t="shared" si="14"/>
        <v/>
      </c>
      <c r="M148" t="str">
        <f t="shared" si="11"/>
        <v/>
      </c>
    </row>
    <row r="149" spans="2:13" ht="21" customHeight="1" x14ac:dyDescent="0.25">
      <c r="B149" s="45"/>
      <c r="C149" s="46"/>
      <c r="D149" s="46"/>
      <c r="E149" s="47"/>
      <c r="F149" s="48"/>
      <c r="G149" s="49"/>
      <c r="H149" s="28" t="str">
        <f t="shared" si="12"/>
        <v/>
      </c>
      <c r="I149" s="49"/>
      <c r="J149" s="28" t="str">
        <f t="shared" si="13"/>
        <v/>
      </c>
      <c r="K149" s="35" t="str">
        <f t="shared" si="14"/>
        <v/>
      </c>
      <c r="M149" t="str">
        <f t="shared" si="11"/>
        <v/>
      </c>
    </row>
    <row r="150" spans="2:13" ht="21" customHeight="1" x14ac:dyDescent="0.25">
      <c r="B150" s="45"/>
      <c r="C150" s="46"/>
      <c r="D150" s="46"/>
      <c r="E150" s="47"/>
      <c r="F150" s="48"/>
      <c r="G150" s="49"/>
      <c r="H150" s="28" t="str">
        <f t="shared" si="12"/>
        <v/>
      </c>
      <c r="I150" s="49"/>
      <c r="J150" s="28" t="str">
        <f t="shared" si="13"/>
        <v/>
      </c>
      <c r="K150" s="35" t="str">
        <f t="shared" si="14"/>
        <v/>
      </c>
      <c r="M150" t="str">
        <f t="shared" si="11"/>
        <v/>
      </c>
    </row>
    <row r="151" spans="2:13" ht="21" customHeight="1" x14ac:dyDescent="0.25">
      <c r="B151" s="45"/>
      <c r="C151" s="46"/>
      <c r="D151" s="46"/>
      <c r="E151" s="47"/>
      <c r="F151" s="48"/>
      <c r="G151" s="49"/>
      <c r="H151" s="28" t="str">
        <f t="shared" si="12"/>
        <v/>
      </c>
      <c r="I151" s="49"/>
      <c r="J151" s="28" t="str">
        <f t="shared" si="13"/>
        <v/>
      </c>
      <c r="K151" s="35" t="str">
        <f t="shared" si="14"/>
        <v/>
      </c>
      <c r="M151" t="str">
        <f t="shared" si="11"/>
        <v/>
      </c>
    </row>
    <row r="152" spans="2:13" ht="21" customHeight="1" x14ac:dyDescent="0.25">
      <c r="B152" s="45"/>
      <c r="C152" s="46"/>
      <c r="D152" s="46"/>
      <c r="E152" s="47"/>
      <c r="F152" s="48"/>
      <c r="G152" s="49"/>
      <c r="H152" s="28" t="str">
        <f t="shared" si="12"/>
        <v/>
      </c>
      <c r="I152" s="49"/>
      <c r="J152" s="28" t="str">
        <f t="shared" si="13"/>
        <v/>
      </c>
      <c r="K152" s="35" t="str">
        <f t="shared" si="14"/>
        <v/>
      </c>
      <c r="M152" t="str">
        <f t="shared" si="11"/>
        <v/>
      </c>
    </row>
    <row r="153" spans="2:13" ht="21" customHeight="1" x14ac:dyDescent="0.25">
      <c r="B153" s="45"/>
      <c r="C153" s="46"/>
      <c r="D153" s="46"/>
      <c r="E153" s="47"/>
      <c r="F153" s="48"/>
      <c r="G153" s="49"/>
      <c r="H153" s="28" t="str">
        <f t="shared" si="12"/>
        <v/>
      </c>
      <c r="I153" s="49"/>
      <c r="J153" s="28" t="str">
        <f t="shared" si="13"/>
        <v/>
      </c>
      <c r="K153" s="35" t="str">
        <f t="shared" si="14"/>
        <v/>
      </c>
      <c r="M153" t="str">
        <f t="shared" si="11"/>
        <v/>
      </c>
    </row>
    <row r="154" spans="2:13" ht="21" customHeight="1" x14ac:dyDescent="0.25">
      <c r="B154" s="45"/>
      <c r="C154" s="46"/>
      <c r="D154" s="46"/>
      <c r="E154" s="47"/>
      <c r="F154" s="48"/>
      <c r="G154" s="49"/>
      <c r="H154" s="28" t="str">
        <f t="shared" si="12"/>
        <v/>
      </c>
      <c r="I154" s="49"/>
      <c r="J154" s="28" t="str">
        <f t="shared" si="13"/>
        <v/>
      </c>
      <c r="K154" s="35" t="str">
        <f t="shared" si="14"/>
        <v/>
      </c>
      <c r="M154" t="str">
        <f t="shared" si="11"/>
        <v/>
      </c>
    </row>
    <row r="155" spans="2:13" ht="21" customHeight="1" x14ac:dyDescent="0.25">
      <c r="B155" s="45"/>
      <c r="C155" s="46"/>
      <c r="D155" s="46"/>
      <c r="E155" s="47"/>
      <c r="F155" s="48"/>
      <c r="G155" s="49"/>
      <c r="H155" s="28" t="str">
        <f t="shared" si="12"/>
        <v/>
      </c>
      <c r="I155" s="49"/>
      <c r="J155" s="28" t="str">
        <f t="shared" si="13"/>
        <v/>
      </c>
      <c r="K155" s="35" t="str">
        <f t="shared" si="14"/>
        <v/>
      </c>
      <c r="M155" t="str">
        <f t="shared" si="11"/>
        <v/>
      </c>
    </row>
    <row r="156" spans="2:13" ht="21" customHeight="1" x14ac:dyDescent="0.25">
      <c r="B156" s="45"/>
      <c r="C156" s="46"/>
      <c r="D156" s="46"/>
      <c r="E156" s="47"/>
      <c r="F156" s="48"/>
      <c r="G156" s="49"/>
      <c r="H156" s="28" t="str">
        <f t="shared" si="12"/>
        <v/>
      </c>
      <c r="I156" s="49"/>
      <c r="J156" s="28" t="str">
        <f t="shared" si="13"/>
        <v/>
      </c>
      <c r="K156" s="35" t="str">
        <f t="shared" si="14"/>
        <v/>
      </c>
      <c r="M156" t="str">
        <f t="shared" si="11"/>
        <v/>
      </c>
    </row>
    <row r="157" spans="2:13" ht="21" customHeight="1" x14ac:dyDescent="0.25">
      <c r="B157" s="45"/>
      <c r="C157" s="46"/>
      <c r="D157" s="46"/>
      <c r="E157" s="47"/>
      <c r="F157" s="48"/>
      <c r="G157" s="49"/>
      <c r="H157" s="28" t="str">
        <f t="shared" si="12"/>
        <v/>
      </c>
      <c r="I157" s="49"/>
      <c r="J157" s="28" t="str">
        <f t="shared" si="13"/>
        <v/>
      </c>
      <c r="K157" s="35" t="str">
        <f t="shared" si="14"/>
        <v/>
      </c>
      <c r="M157" t="str">
        <f t="shared" si="11"/>
        <v/>
      </c>
    </row>
    <row r="158" spans="2:13" ht="21" customHeight="1" x14ac:dyDescent="0.25">
      <c r="B158" s="45"/>
      <c r="C158" s="46"/>
      <c r="D158" s="46"/>
      <c r="E158" s="47"/>
      <c r="F158" s="48"/>
      <c r="G158" s="49"/>
      <c r="H158" s="28" t="str">
        <f t="shared" si="12"/>
        <v/>
      </c>
      <c r="I158" s="49"/>
      <c r="J158" s="28" t="str">
        <f t="shared" si="13"/>
        <v/>
      </c>
      <c r="K158" s="35" t="str">
        <f t="shared" si="14"/>
        <v/>
      </c>
      <c r="M158" t="str">
        <f t="shared" si="11"/>
        <v/>
      </c>
    </row>
    <row r="159" spans="2:13" ht="21" customHeight="1" x14ac:dyDescent="0.25">
      <c r="B159" s="45"/>
      <c r="C159" s="46"/>
      <c r="D159" s="46"/>
      <c r="E159" s="47"/>
      <c r="F159" s="48"/>
      <c r="G159" s="49"/>
      <c r="H159" s="28" t="str">
        <f t="shared" si="12"/>
        <v/>
      </c>
      <c r="I159" s="49"/>
      <c r="J159" s="28" t="str">
        <f t="shared" si="13"/>
        <v/>
      </c>
      <c r="K159" s="35" t="str">
        <f t="shared" si="14"/>
        <v/>
      </c>
      <c r="M159" t="str">
        <f t="shared" si="11"/>
        <v/>
      </c>
    </row>
    <row r="160" spans="2:13" ht="21" customHeight="1" x14ac:dyDescent="0.25">
      <c r="B160" s="45"/>
      <c r="C160" s="46"/>
      <c r="D160" s="46"/>
      <c r="E160" s="47"/>
      <c r="F160" s="48"/>
      <c r="G160" s="49"/>
      <c r="H160" s="28" t="str">
        <f t="shared" si="12"/>
        <v/>
      </c>
      <c r="I160" s="49"/>
      <c r="J160" s="28" t="str">
        <f t="shared" si="13"/>
        <v/>
      </c>
      <c r="K160" s="35" t="str">
        <f t="shared" si="14"/>
        <v/>
      </c>
      <c r="M160" t="str">
        <f t="shared" si="11"/>
        <v/>
      </c>
    </row>
    <row r="161" spans="2:13" ht="21" customHeight="1" x14ac:dyDescent="0.25">
      <c r="B161" s="45"/>
      <c r="C161" s="46"/>
      <c r="D161" s="46"/>
      <c r="E161" s="47"/>
      <c r="F161" s="48"/>
      <c r="G161" s="49"/>
      <c r="H161" s="28" t="str">
        <f t="shared" si="12"/>
        <v/>
      </c>
      <c r="I161" s="49"/>
      <c r="J161" s="28" t="str">
        <f t="shared" si="13"/>
        <v/>
      </c>
      <c r="K161" s="35" t="str">
        <f t="shared" si="14"/>
        <v/>
      </c>
      <c r="M161" t="str">
        <f t="shared" si="11"/>
        <v/>
      </c>
    </row>
    <row r="162" spans="2:13" ht="21" customHeight="1" x14ac:dyDescent="0.25">
      <c r="B162" s="45"/>
      <c r="C162" s="46"/>
      <c r="D162" s="46"/>
      <c r="E162" s="47"/>
      <c r="F162" s="48"/>
      <c r="G162" s="49"/>
      <c r="H162" s="28" t="str">
        <f t="shared" si="12"/>
        <v/>
      </c>
      <c r="I162" s="49"/>
      <c r="J162" s="28" t="str">
        <f t="shared" si="13"/>
        <v/>
      </c>
      <c r="K162" s="35" t="str">
        <f t="shared" si="14"/>
        <v/>
      </c>
      <c r="M162" t="str">
        <f t="shared" si="11"/>
        <v/>
      </c>
    </row>
    <row r="163" spans="2:13" ht="21" customHeight="1" x14ac:dyDescent="0.25">
      <c r="B163" s="45"/>
      <c r="C163" s="46"/>
      <c r="D163" s="46"/>
      <c r="E163" s="47"/>
      <c r="F163" s="48"/>
      <c r="G163" s="49"/>
      <c r="H163" s="28" t="str">
        <f t="shared" si="12"/>
        <v/>
      </c>
      <c r="I163" s="49"/>
      <c r="J163" s="28" t="str">
        <f t="shared" si="13"/>
        <v/>
      </c>
      <c r="K163" s="35" t="str">
        <f t="shared" si="14"/>
        <v/>
      </c>
      <c r="M163" t="str">
        <f t="shared" si="11"/>
        <v/>
      </c>
    </row>
    <row r="164" spans="2:13" ht="21" customHeight="1" x14ac:dyDescent="0.25">
      <c r="B164" s="45"/>
      <c r="C164" s="46"/>
      <c r="D164" s="46"/>
      <c r="E164" s="47"/>
      <c r="F164" s="48"/>
      <c r="G164" s="49"/>
      <c r="H164" s="28" t="str">
        <f t="shared" si="12"/>
        <v/>
      </c>
      <c r="I164" s="49"/>
      <c r="J164" s="28" t="str">
        <f t="shared" si="13"/>
        <v/>
      </c>
      <c r="K164" s="35" t="str">
        <f t="shared" si="14"/>
        <v/>
      </c>
      <c r="M164" t="str">
        <f t="shared" si="11"/>
        <v/>
      </c>
    </row>
    <row r="165" spans="2:13" ht="21" customHeight="1" x14ac:dyDescent="0.25">
      <c r="B165" s="45"/>
      <c r="C165" s="46"/>
      <c r="D165" s="46"/>
      <c r="E165" s="47"/>
      <c r="F165" s="48"/>
      <c r="G165" s="49"/>
      <c r="H165" s="28" t="str">
        <f t="shared" si="12"/>
        <v/>
      </c>
      <c r="I165" s="49"/>
      <c r="J165" s="28" t="str">
        <f t="shared" si="13"/>
        <v/>
      </c>
      <c r="K165" s="35" t="str">
        <f t="shared" si="14"/>
        <v/>
      </c>
      <c r="M165" t="str">
        <f t="shared" si="11"/>
        <v/>
      </c>
    </row>
    <row r="166" spans="2:13" ht="21" customHeight="1" x14ac:dyDescent="0.25">
      <c r="B166" s="45"/>
      <c r="C166" s="46"/>
      <c r="D166" s="46"/>
      <c r="E166" s="47"/>
      <c r="F166" s="48"/>
      <c r="G166" s="49"/>
      <c r="H166" s="28" t="str">
        <f t="shared" si="12"/>
        <v/>
      </c>
      <c r="I166" s="49"/>
      <c r="J166" s="28" t="str">
        <f t="shared" si="13"/>
        <v/>
      </c>
      <c r="K166" s="35" t="str">
        <f t="shared" si="14"/>
        <v/>
      </c>
      <c r="M166" t="str">
        <f t="shared" si="11"/>
        <v/>
      </c>
    </row>
    <row r="167" spans="2:13" ht="21" customHeight="1" x14ac:dyDescent="0.25">
      <c r="B167" s="45"/>
      <c r="C167" s="46"/>
      <c r="D167" s="46"/>
      <c r="E167" s="47"/>
      <c r="F167" s="48"/>
      <c r="G167" s="49"/>
      <c r="H167" s="28" t="str">
        <f t="shared" si="12"/>
        <v/>
      </c>
      <c r="I167" s="49"/>
      <c r="J167" s="28" t="str">
        <f t="shared" si="13"/>
        <v/>
      </c>
      <c r="K167" s="35" t="str">
        <f t="shared" si="14"/>
        <v/>
      </c>
      <c r="M167" t="str">
        <f t="shared" si="11"/>
        <v/>
      </c>
    </row>
    <row r="168" spans="2:13" ht="21" customHeight="1" x14ac:dyDescent="0.25">
      <c r="B168" s="45"/>
      <c r="C168" s="46"/>
      <c r="D168" s="46"/>
      <c r="E168" s="47"/>
      <c r="F168" s="48"/>
      <c r="G168" s="49"/>
      <c r="H168" s="28" t="str">
        <f t="shared" si="12"/>
        <v/>
      </c>
      <c r="I168" s="49"/>
      <c r="J168" s="28" t="str">
        <f t="shared" si="13"/>
        <v/>
      </c>
      <c r="K168" s="35" t="str">
        <f t="shared" si="14"/>
        <v/>
      </c>
      <c r="M168" t="str">
        <f t="shared" si="11"/>
        <v/>
      </c>
    </row>
    <row r="169" spans="2:13" ht="21" customHeight="1" x14ac:dyDescent="0.25">
      <c r="B169" s="45"/>
      <c r="C169" s="46"/>
      <c r="D169" s="46"/>
      <c r="E169" s="47"/>
      <c r="F169" s="48"/>
      <c r="G169" s="49"/>
      <c r="H169" s="28" t="str">
        <f t="shared" si="12"/>
        <v/>
      </c>
      <c r="I169" s="49"/>
      <c r="J169" s="28" t="str">
        <f t="shared" si="13"/>
        <v/>
      </c>
      <c r="K169" s="35" t="str">
        <f t="shared" si="14"/>
        <v/>
      </c>
      <c r="M169" t="str">
        <f t="shared" si="11"/>
        <v/>
      </c>
    </row>
    <row r="170" spans="2:13" ht="21" customHeight="1" x14ac:dyDescent="0.25">
      <c r="B170" s="45"/>
      <c r="C170" s="46"/>
      <c r="D170" s="46"/>
      <c r="E170" s="47"/>
      <c r="F170" s="48"/>
      <c r="G170" s="49"/>
      <c r="H170" s="28" t="str">
        <f t="shared" si="12"/>
        <v/>
      </c>
      <c r="I170" s="49"/>
      <c r="J170" s="28" t="str">
        <f t="shared" si="13"/>
        <v/>
      </c>
      <c r="K170" s="35" t="str">
        <f t="shared" si="14"/>
        <v/>
      </c>
      <c r="M170" t="str">
        <f t="shared" si="11"/>
        <v/>
      </c>
    </row>
    <row r="171" spans="2:13" ht="21" customHeight="1" x14ac:dyDescent="0.25">
      <c r="B171" s="45"/>
      <c r="C171" s="46"/>
      <c r="D171" s="46"/>
      <c r="E171" s="47"/>
      <c r="F171" s="48"/>
      <c r="G171" s="49"/>
      <c r="H171" s="28" t="str">
        <f t="shared" si="12"/>
        <v/>
      </c>
      <c r="I171" s="49"/>
      <c r="J171" s="28" t="str">
        <f t="shared" si="13"/>
        <v/>
      </c>
      <c r="K171" s="35" t="str">
        <f t="shared" si="14"/>
        <v/>
      </c>
      <c r="M171" t="str">
        <f t="shared" si="11"/>
        <v/>
      </c>
    </row>
    <row r="172" spans="2:13" ht="21" customHeight="1" x14ac:dyDescent="0.25">
      <c r="B172" s="45"/>
      <c r="C172" s="46"/>
      <c r="D172" s="46"/>
      <c r="E172" s="47"/>
      <c r="F172" s="48"/>
      <c r="G172" s="49"/>
      <c r="H172" s="28" t="str">
        <f t="shared" si="12"/>
        <v/>
      </c>
      <c r="I172" s="49"/>
      <c r="J172" s="28" t="str">
        <f t="shared" si="13"/>
        <v/>
      </c>
      <c r="K172" s="35" t="str">
        <f t="shared" si="14"/>
        <v/>
      </c>
      <c r="M172" t="str">
        <f t="shared" si="11"/>
        <v/>
      </c>
    </row>
    <row r="173" spans="2:13" ht="21" customHeight="1" x14ac:dyDescent="0.25">
      <c r="B173" s="45"/>
      <c r="C173" s="46"/>
      <c r="D173" s="46"/>
      <c r="E173" s="47"/>
      <c r="F173" s="48"/>
      <c r="G173" s="49"/>
      <c r="H173" s="28" t="str">
        <f t="shared" si="12"/>
        <v/>
      </c>
      <c r="I173" s="49"/>
      <c r="J173" s="28" t="str">
        <f t="shared" si="13"/>
        <v/>
      </c>
      <c r="K173" s="35" t="str">
        <f t="shared" si="14"/>
        <v/>
      </c>
      <c r="M173" t="str">
        <f t="shared" si="11"/>
        <v/>
      </c>
    </row>
    <row r="174" spans="2:13" ht="21" customHeight="1" x14ac:dyDescent="0.25">
      <c r="B174" s="45"/>
      <c r="C174" s="46"/>
      <c r="D174" s="46"/>
      <c r="E174" s="47"/>
      <c r="F174" s="48"/>
      <c r="G174" s="49"/>
      <c r="H174" s="28" t="str">
        <f t="shared" si="12"/>
        <v/>
      </c>
      <c r="I174" s="49"/>
      <c r="J174" s="28" t="str">
        <f t="shared" si="13"/>
        <v/>
      </c>
      <c r="K174" s="35" t="str">
        <f t="shared" si="14"/>
        <v/>
      </c>
      <c r="M174" t="str">
        <f t="shared" si="11"/>
        <v/>
      </c>
    </row>
    <row r="175" spans="2:13" ht="21" customHeight="1" x14ac:dyDescent="0.25">
      <c r="B175" s="45"/>
      <c r="C175" s="46"/>
      <c r="D175" s="46"/>
      <c r="E175" s="47"/>
      <c r="F175" s="48"/>
      <c r="G175" s="49"/>
      <c r="H175" s="28" t="str">
        <f t="shared" si="12"/>
        <v/>
      </c>
      <c r="I175" s="49"/>
      <c r="J175" s="28" t="str">
        <f t="shared" si="13"/>
        <v/>
      </c>
      <c r="K175" s="35" t="str">
        <f t="shared" si="14"/>
        <v/>
      </c>
      <c r="M175" t="str">
        <f t="shared" si="11"/>
        <v/>
      </c>
    </row>
    <row r="176" spans="2:13" ht="21" customHeight="1" x14ac:dyDescent="0.25">
      <c r="B176" s="45"/>
      <c r="C176" s="46"/>
      <c r="D176" s="46"/>
      <c r="E176" s="47"/>
      <c r="F176" s="48"/>
      <c r="G176" s="49"/>
      <c r="H176" s="28" t="str">
        <f t="shared" si="12"/>
        <v/>
      </c>
      <c r="I176" s="49"/>
      <c r="J176" s="28" t="str">
        <f t="shared" si="13"/>
        <v/>
      </c>
      <c r="K176" s="35" t="str">
        <f t="shared" si="14"/>
        <v/>
      </c>
      <c r="M176" t="str">
        <f t="shared" si="11"/>
        <v/>
      </c>
    </row>
    <row r="177" spans="2:13" ht="21" customHeight="1" x14ac:dyDescent="0.25">
      <c r="B177" s="45"/>
      <c r="C177" s="46"/>
      <c r="D177" s="46"/>
      <c r="E177" s="47"/>
      <c r="F177" s="48"/>
      <c r="G177" s="49"/>
      <c r="H177" s="28" t="str">
        <f t="shared" si="12"/>
        <v/>
      </c>
      <c r="I177" s="49"/>
      <c r="J177" s="28" t="str">
        <f t="shared" si="13"/>
        <v/>
      </c>
      <c r="K177" s="35" t="str">
        <f t="shared" si="14"/>
        <v/>
      </c>
      <c r="M177" t="str">
        <f t="shared" si="11"/>
        <v/>
      </c>
    </row>
    <row r="178" spans="2:13" ht="21" customHeight="1" x14ac:dyDescent="0.25">
      <c r="B178" s="45"/>
      <c r="C178" s="46"/>
      <c r="D178" s="46"/>
      <c r="E178" s="47"/>
      <c r="F178" s="48"/>
      <c r="G178" s="49"/>
      <c r="H178" s="28" t="str">
        <f t="shared" si="12"/>
        <v/>
      </c>
      <c r="I178" s="49"/>
      <c r="J178" s="28" t="str">
        <f t="shared" si="13"/>
        <v/>
      </c>
      <c r="K178" s="35" t="str">
        <f t="shared" si="14"/>
        <v/>
      </c>
      <c r="M178" t="str">
        <f t="shared" si="11"/>
        <v/>
      </c>
    </row>
    <row r="179" spans="2:13" ht="21" customHeight="1" x14ac:dyDescent="0.25">
      <c r="B179" s="45"/>
      <c r="C179" s="46"/>
      <c r="D179" s="46"/>
      <c r="E179" s="47"/>
      <c r="F179" s="48"/>
      <c r="G179" s="49"/>
      <c r="H179" s="28" t="str">
        <f t="shared" si="12"/>
        <v/>
      </c>
      <c r="I179" s="49"/>
      <c r="J179" s="28" t="str">
        <f t="shared" si="13"/>
        <v/>
      </c>
      <c r="K179" s="35" t="str">
        <f t="shared" si="14"/>
        <v/>
      </c>
      <c r="M179" t="str">
        <f t="shared" si="11"/>
        <v/>
      </c>
    </row>
    <row r="180" spans="2:13" ht="21" customHeight="1" x14ac:dyDescent="0.25">
      <c r="B180" s="45"/>
      <c r="C180" s="46"/>
      <c r="D180" s="46"/>
      <c r="E180" s="47"/>
      <c r="F180" s="48"/>
      <c r="G180" s="49"/>
      <c r="H180" s="28" t="str">
        <f t="shared" si="12"/>
        <v/>
      </c>
      <c r="I180" s="49"/>
      <c r="J180" s="28" t="str">
        <f t="shared" si="13"/>
        <v/>
      </c>
      <c r="K180" s="35" t="str">
        <f t="shared" si="14"/>
        <v/>
      </c>
      <c r="M180" t="str">
        <f t="shared" si="11"/>
        <v/>
      </c>
    </row>
    <row r="181" spans="2:13" ht="21" customHeight="1" x14ac:dyDescent="0.25">
      <c r="B181" s="45"/>
      <c r="C181" s="46"/>
      <c r="D181" s="46"/>
      <c r="E181" s="47"/>
      <c r="F181" s="48"/>
      <c r="G181" s="49"/>
      <c r="H181" s="28" t="str">
        <f t="shared" si="12"/>
        <v/>
      </c>
      <c r="I181" s="49"/>
      <c r="J181" s="28" t="str">
        <f t="shared" si="13"/>
        <v/>
      </c>
      <c r="K181" s="35" t="str">
        <f t="shared" si="14"/>
        <v/>
      </c>
      <c r="M181" t="str">
        <f t="shared" si="11"/>
        <v/>
      </c>
    </row>
    <row r="182" spans="2:13" ht="21" customHeight="1" x14ac:dyDescent="0.25">
      <c r="B182" s="45"/>
      <c r="C182" s="46"/>
      <c r="D182" s="46"/>
      <c r="E182" s="47"/>
      <c r="F182" s="48"/>
      <c r="G182" s="49"/>
      <c r="H182" s="28" t="str">
        <f t="shared" si="12"/>
        <v/>
      </c>
      <c r="I182" s="49"/>
      <c r="J182" s="28" t="str">
        <f t="shared" si="13"/>
        <v/>
      </c>
      <c r="K182" s="35" t="str">
        <f t="shared" si="14"/>
        <v/>
      </c>
      <c r="M182" t="str">
        <f t="shared" si="11"/>
        <v/>
      </c>
    </row>
    <row r="183" spans="2:13" ht="21" customHeight="1" x14ac:dyDescent="0.25">
      <c r="B183" s="45"/>
      <c r="C183" s="46"/>
      <c r="D183" s="46"/>
      <c r="E183" s="47"/>
      <c r="F183" s="48"/>
      <c r="G183" s="49"/>
      <c r="H183" s="28" t="str">
        <f t="shared" si="12"/>
        <v/>
      </c>
      <c r="I183" s="49"/>
      <c r="J183" s="28" t="str">
        <f t="shared" si="13"/>
        <v/>
      </c>
      <c r="K183" s="35" t="str">
        <f t="shared" si="14"/>
        <v/>
      </c>
      <c r="M183" t="str">
        <f t="shared" si="11"/>
        <v/>
      </c>
    </row>
    <row r="184" spans="2:13" ht="21" customHeight="1" x14ac:dyDescent="0.25">
      <c r="B184" s="45"/>
      <c r="C184" s="46"/>
      <c r="D184" s="46"/>
      <c r="E184" s="47"/>
      <c r="F184" s="48"/>
      <c r="G184" s="49"/>
      <c r="H184" s="28" t="str">
        <f t="shared" si="12"/>
        <v/>
      </c>
      <c r="I184" s="49"/>
      <c r="J184" s="28" t="str">
        <f t="shared" si="13"/>
        <v/>
      </c>
      <c r="K184" s="35" t="str">
        <f t="shared" si="14"/>
        <v/>
      </c>
      <c r="M184" t="str">
        <f t="shared" si="11"/>
        <v/>
      </c>
    </row>
    <row r="185" spans="2:13" ht="21" customHeight="1" x14ac:dyDescent="0.25">
      <c r="B185" s="45"/>
      <c r="C185" s="46"/>
      <c r="D185" s="46"/>
      <c r="E185" s="47"/>
      <c r="F185" s="48"/>
      <c r="G185" s="49"/>
      <c r="H185" s="28" t="str">
        <f t="shared" si="12"/>
        <v/>
      </c>
      <c r="I185" s="49"/>
      <c r="J185" s="28" t="str">
        <f t="shared" si="13"/>
        <v/>
      </c>
      <c r="K185" s="35" t="str">
        <f t="shared" si="14"/>
        <v/>
      </c>
      <c r="M185" t="str">
        <f t="shared" si="11"/>
        <v/>
      </c>
    </row>
    <row r="186" spans="2:13" ht="21" customHeight="1" x14ac:dyDescent="0.25">
      <c r="B186" s="45"/>
      <c r="C186" s="46"/>
      <c r="D186" s="46"/>
      <c r="E186" s="47"/>
      <c r="F186" s="48"/>
      <c r="G186" s="49"/>
      <c r="H186" s="28" t="str">
        <f t="shared" si="12"/>
        <v/>
      </c>
      <c r="I186" s="49"/>
      <c r="J186" s="28" t="str">
        <f t="shared" si="13"/>
        <v/>
      </c>
      <c r="K186" s="35" t="str">
        <f t="shared" si="14"/>
        <v/>
      </c>
      <c r="M186" t="str">
        <f t="shared" si="11"/>
        <v/>
      </c>
    </row>
    <row r="187" spans="2:13" ht="21" customHeight="1" x14ac:dyDescent="0.25">
      <c r="B187" s="45"/>
      <c r="C187" s="46"/>
      <c r="D187" s="46"/>
      <c r="E187" s="47"/>
      <c r="F187" s="48"/>
      <c r="G187" s="49"/>
      <c r="H187" s="28" t="str">
        <f t="shared" si="12"/>
        <v/>
      </c>
      <c r="I187" s="49"/>
      <c r="J187" s="28" t="str">
        <f t="shared" si="13"/>
        <v/>
      </c>
      <c r="K187" s="35" t="str">
        <f t="shared" si="14"/>
        <v/>
      </c>
      <c r="M187" t="str">
        <f t="shared" si="11"/>
        <v/>
      </c>
    </row>
    <row r="188" spans="2:13" ht="21" customHeight="1" x14ac:dyDescent="0.25">
      <c r="B188" s="45"/>
      <c r="C188" s="46"/>
      <c r="D188" s="46"/>
      <c r="E188" s="47"/>
      <c r="F188" s="48"/>
      <c r="G188" s="49"/>
      <c r="H188" s="28" t="str">
        <f t="shared" si="12"/>
        <v/>
      </c>
      <c r="I188" s="49"/>
      <c r="J188" s="28" t="str">
        <f t="shared" si="13"/>
        <v/>
      </c>
      <c r="K188" s="35" t="str">
        <f t="shared" si="14"/>
        <v/>
      </c>
      <c r="M188" t="str">
        <f t="shared" si="11"/>
        <v/>
      </c>
    </row>
    <row r="189" spans="2:13" ht="21" customHeight="1" x14ac:dyDescent="0.25">
      <c r="B189" s="45"/>
      <c r="C189" s="46"/>
      <c r="D189" s="46"/>
      <c r="E189" s="47"/>
      <c r="F189" s="48"/>
      <c r="G189" s="49"/>
      <c r="H189" s="28" t="str">
        <f t="shared" si="12"/>
        <v/>
      </c>
      <c r="I189" s="49"/>
      <c r="J189" s="28" t="str">
        <f t="shared" si="13"/>
        <v/>
      </c>
      <c r="K189" s="35" t="str">
        <f t="shared" si="14"/>
        <v/>
      </c>
      <c r="M189" t="str">
        <f t="shared" si="11"/>
        <v/>
      </c>
    </row>
    <row r="190" spans="2:13" ht="21" customHeight="1" x14ac:dyDescent="0.25">
      <c r="B190" s="45"/>
      <c r="C190" s="46"/>
      <c r="D190" s="46"/>
      <c r="E190" s="47"/>
      <c r="F190" s="48"/>
      <c r="G190" s="49"/>
      <c r="H190" s="28" t="str">
        <f t="shared" si="12"/>
        <v/>
      </c>
      <c r="I190" s="49"/>
      <c r="J190" s="28" t="str">
        <f t="shared" si="13"/>
        <v/>
      </c>
      <c r="K190" s="35" t="str">
        <f t="shared" si="14"/>
        <v/>
      </c>
      <c r="M190" t="str">
        <f t="shared" si="11"/>
        <v/>
      </c>
    </row>
    <row r="191" spans="2:13" ht="21" customHeight="1" x14ac:dyDescent="0.25">
      <c r="B191" s="45"/>
      <c r="C191" s="46"/>
      <c r="D191" s="46"/>
      <c r="E191" s="47"/>
      <c r="F191" s="48"/>
      <c r="G191" s="49"/>
      <c r="H191" s="28" t="str">
        <f t="shared" si="12"/>
        <v/>
      </c>
      <c r="I191" s="49"/>
      <c r="J191" s="28" t="str">
        <f t="shared" si="13"/>
        <v/>
      </c>
      <c r="K191" s="35" t="str">
        <f t="shared" si="14"/>
        <v/>
      </c>
      <c r="M191" t="str">
        <f t="shared" si="11"/>
        <v/>
      </c>
    </row>
    <row r="192" spans="2:13" ht="21" customHeight="1" x14ac:dyDescent="0.25">
      <c r="B192" s="45"/>
      <c r="C192" s="46"/>
      <c r="D192" s="46"/>
      <c r="E192" s="47"/>
      <c r="F192" s="48"/>
      <c r="G192" s="49"/>
      <c r="H192" s="28" t="str">
        <f t="shared" si="12"/>
        <v/>
      </c>
      <c r="I192" s="49"/>
      <c r="J192" s="28" t="str">
        <f t="shared" si="13"/>
        <v/>
      </c>
      <c r="K192" s="35" t="str">
        <f t="shared" si="14"/>
        <v/>
      </c>
      <c r="M192" t="str">
        <f t="shared" si="11"/>
        <v/>
      </c>
    </row>
    <row r="193" spans="2:13" ht="21" customHeight="1" x14ac:dyDescent="0.25">
      <c r="B193" s="45"/>
      <c r="C193" s="46"/>
      <c r="D193" s="46"/>
      <c r="E193" s="47"/>
      <c r="F193" s="48"/>
      <c r="G193" s="49"/>
      <c r="H193" s="28" t="str">
        <f t="shared" si="12"/>
        <v/>
      </c>
      <c r="I193" s="49"/>
      <c r="J193" s="28" t="str">
        <f t="shared" si="13"/>
        <v/>
      </c>
      <c r="K193" s="35" t="str">
        <f t="shared" si="14"/>
        <v/>
      </c>
      <c r="M193" t="str">
        <f t="shared" si="11"/>
        <v/>
      </c>
    </row>
    <row r="194" spans="2:13" ht="21" customHeight="1" x14ac:dyDescent="0.25">
      <c r="B194" s="45"/>
      <c r="C194" s="46"/>
      <c r="D194" s="46"/>
      <c r="E194" s="47"/>
      <c r="F194" s="48"/>
      <c r="G194" s="49"/>
      <c r="H194" s="28" t="str">
        <f t="shared" si="12"/>
        <v/>
      </c>
      <c r="I194" s="49"/>
      <c r="J194" s="28" t="str">
        <f t="shared" si="13"/>
        <v/>
      </c>
      <c r="K194" s="35" t="str">
        <f t="shared" si="14"/>
        <v/>
      </c>
      <c r="M194" t="str">
        <f t="shared" si="11"/>
        <v/>
      </c>
    </row>
    <row r="195" spans="2:13" ht="21" customHeight="1" x14ac:dyDescent="0.25">
      <c r="B195" s="45"/>
      <c r="C195" s="46"/>
      <c r="D195" s="46"/>
      <c r="E195" s="47"/>
      <c r="F195" s="48"/>
      <c r="G195" s="49"/>
      <c r="H195" s="28" t="str">
        <f t="shared" si="12"/>
        <v/>
      </c>
      <c r="I195" s="49"/>
      <c r="J195" s="28" t="str">
        <f t="shared" si="13"/>
        <v/>
      </c>
      <c r="K195" s="35" t="str">
        <f t="shared" si="14"/>
        <v/>
      </c>
      <c r="M195" t="str">
        <f t="shared" si="11"/>
        <v/>
      </c>
    </row>
    <row r="196" spans="2:13" ht="21" customHeight="1" x14ac:dyDescent="0.25">
      <c r="B196" s="45"/>
      <c r="C196" s="46"/>
      <c r="D196" s="46"/>
      <c r="E196" s="47"/>
      <c r="F196" s="48"/>
      <c r="G196" s="49"/>
      <c r="H196" s="28" t="str">
        <f t="shared" si="12"/>
        <v/>
      </c>
      <c r="I196" s="49"/>
      <c r="J196" s="28" t="str">
        <f t="shared" si="13"/>
        <v/>
      </c>
      <c r="K196" s="35" t="str">
        <f t="shared" si="14"/>
        <v/>
      </c>
      <c r="M196" t="str">
        <f t="shared" si="11"/>
        <v/>
      </c>
    </row>
    <row r="197" spans="2:13" ht="21" customHeight="1" x14ac:dyDescent="0.25">
      <c r="B197" s="45"/>
      <c r="C197" s="46"/>
      <c r="D197" s="46"/>
      <c r="E197" s="47"/>
      <c r="F197" s="48"/>
      <c r="G197" s="49"/>
      <c r="H197" s="28" t="str">
        <f t="shared" si="12"/>
        <v/>
      </c>
      <c r="I197" s="49"/>
      <c r="J197" s="28" t="str">
        <f t="shared" si="13"/>
        <v/>
      </c>
      <c r="K197" s="35" t="str">
        <f t="shared" si="14"/>
        <v/>
      </c>
      <c r="M197" t="str">
        <f t="shared" si="11"/>
        <v/>
      </c>
    </row>
    <row r="198" spans="2:13" ht="21" customHeight="1" x14ac:dyDescent="0.25">
      <c r="B198" s="45"/>
      <c r="C198" s="46"/>
      <c r="D198" s="46"/>
      <c r="E198" s="47"/>
      <c r="F198" s="48"/>
      <c r="G198" s="49"/>
      <c r="H198" s="28" t="str">
        <f t="shared" si="12"/>
        <v/>
      </c>
      <c r="I198" s="49"/>
      <c r="J198" s="28" t="str">
        <f t="shared" si="13"/>
        <v/>
      </c>
      <c r="K198" s="35" t="str">
        <f t="shared" si="14"/>
        <v/>
      </c>
      <c r="M198" t="str">
        <f t="shared" si="11"/>
        <v/>
      </c>
    </row>
    <row r="199" spans="2:13" ht="21" customHeight="1" x14ac:dyDescent="0.25">
      <c r="B199" s="45"/>
      <c r="C199" s="46"/>
      <c r="D199" s="46"/>
      <c r="E199" s="47"/>
      <c r="F199" s="48"/>
      <c r="G199" s="49"/>
      <c r="H199" s="28" t="str">
        <f t="shared" si="12"/>
        <v/>
      </c>
      <c r="I199" s="49"/>
      <c r="J199" s="28" t="str">
        <f t="shared" si="13"/>
        <v/>
      </c>
      <c r="K199" s="35" t="str">
        <f t="shared" si="14"/>
        <v/>
      </c>
      <c r="M199" t="str">
        <f t="shared" si="11"/>
        <v/>
      </c>
    </row>
    <row r="200" spans="2:13" ht="21" customHeight="1" x14ac:dyDescent="0.25">
      <c r="B200" s="45"/>
      <c r="C200" s="46"/>
      <c r="D200" s="46"/>
      <c r="E200" s="47"/>
      <c r="F200" s="48"/>
      <c r="G200" s="49"/>
      <c r="H200" s="28" t="str">
        <f t="shared" si="12"/>
        <v/>
      </c>
      <c r="I200" s="49"/>
      <c r="J200" s="28" t="str">
        <f t="shared" si="13"/>
        <v/>
      </c>
      <c r="K200" s="35" t="str">
        <f t="shared" si="14"/>
        <v/>
      </c>
      <c r="M200" t="str">
        <f t="shared" ref="M200:M263" si="15">IF(K201="",K200,"0")</f>
        <v/>
      </c>
    </row>
    <row r="201" spans="2:13" ht="21" customHeight="1" x14ac:dyDescent="0.25">
      <c r="B201" s="45"/>
      <c r="C201" s="46"/>
      <c r="D201" s="46"/>
      <c r="E201" s="47"/>
      <c r="F201" s="48"/>
      <c r="G201" s="49"/>
      <c r="H201" s="28" t="str">
        <f t="shared" ref="H201:H264" si="16">IF(G201&lt;&gt;"",G201-G201/((100+F201)/100),"")</f>
        <v/>
      </c>
      <c r="I201" s="49"/>
      <c r="J201" s="28" t="str">
        <f t="shared" ref="J201:J264" si="17">IF(I201&lt;&gt;"",I201-I201/((100+F201)/100),"")</f>
        <v/>
      </c>
      <c r="K201" s="35" t="str">
        <f t="shared" ref="K201:K264" si="18">IF(C201&lt;&gt;0,IF(G201&gt;0,K200+G201,IF(I201&gt;=0,K200-I201,"")),"")</f>
        <v/>
      </c>
      <c r="M201" t="str">
        <f t="shared" si="15"/>
        <v/>
      </c>
    </row>
    <row r="202" spans="2:13" ht="21" customHeight="1" x14ac:dyDescent="0.25">
      <c r="B202" s="45"/>
      <c r="C202" s="46"/>
      <c r="D202" s="46"/>
      <c r="E202" s="47"/>
      <c r="F202" s="48"/>
      <c r="G202" s="49"/>
      <c r="H202" s="28" t="str">
        <f t="shared" si="16"/>
        <v/>
      </c>
      <c r="I202" s="49"/>
      <c r="J202" s="28" t="str">
        <f t="shared" si="17"/>
        <v/>
      </c>
      <c r="K202" s="35" t="str">
        <f t="shared" si="18"/>
        <v/>
      </c>
      <c r="M202" t="str">
        <f t="shared" si="15"/>
        <v/>
      </c>
    </row>
    <row r="203" spans="2:13" ht="21" customHeight="1" x14ac:dyDescent="0.25">
      <c r="B203" s="45"/>
      <c r="C203" s="46"/>
      <c r="D203" s="46"/>
      <c r="E203" s="47"/>
      <c r="F203" s="48"/>
      <c r="G203" s="49"/>
      <c r="H203" s="28" t="str">
        <f t="shared" si="16"/>
        <v/>
      </c>
      <c r="I203" s="49"/>
      <c r="J203" s="28" t="str">
        <f t="shared" si="17"/>
        <v/>
      </c>
      <c r="K203" s="35" t="str">
        <f t="shared" si="18"/>
        <v/>
      </c>
      <c r="M203" t="str">
        <f t="shared" si="15"/>
        <v/>
      </c>
    </row>
    <row r="204" spans="2:13" ht="21" customHeight="1" x14ac:dyDescent="0.25">
      <c r="B204" s="45"/>
      <c r="C204" s="46"/>
      <c r="D204" s="46"/>
      <c r="E204" s="47"/>
      <c r="F204" s="48"/>
      <c r="G204" s="49"/>
      <c r="H204" s="28" t="str">
        <f t="shared" si="16"/>
        <v/>
      </c>
      <c r="I204" s="49"/>
      <c r="J204" s="28" t="str">
        <f t="shared" si="17"/>
        <v/>
      </c>
      <c r="K204" s="35" t="str">
        <f t="shared" si="18"/>
        <v/>
      </c>
      <c r="M204" t="str">
        <f t="shared" si="15"/>
        <v/>
      </c>
    </row>
    <row r="205" spans="2:13" ht="21" customHeight="1" x14ac:dyDescent="0.25">
      <c r="B205" s="45"/>
      <c r="C205" s="46"/>
      <c r="D205" s="46"/>
      <c r="E205" s="47"/>
      <c r="F205" s="48"/>
      <c r="G205" s="49"/>
      <c r="H205" s="28" t="str">
        <f t="shared" si="16"/>
        <v/>
      </c>
      <c r="I205" s="49"/>
      <c r="J205" s="28" t="str">
        <f t="shared" si="17"/>
        <v/>
      </c>
      <c r="K205" s="35" t="str">
        <f t="shared" si="18"/>
        <v/>
      </c>
      <c r="M205" t="str">
        <f t="shared" si="15"/>
        <v/>
      </c>
    </row>
    <row r="206" spans="2:13" ht="21" customHeight="1" x14ac:dyDescent="0.25">
      <c r="B206" s="45"/>
      <c r="C206" s="46"/>
      <c r="D206" s="46"/>
      <c r="E206" s="47"/>
      <c r="F206" s="48"/>
      <c r="G206" s="49"/>
      <c r="H206" s="28" t="str">
        <f t="shared" si="16"/>
        <v/>
      </c>
      <c r="I206" s="49"/>
      <c r="J206" s="28" t="str">
        <f t="shared" si="17"/>
        <v/>
      </c>
      <c r="K206" s="35" t="str">
        <f t="shared" si="18"/>
        <v/>
      </c>
      <c r="M206" t="str">
        <f t="shared" si="15"/>
        <v/>
      </c>
    </row>
    <row r="207" spans="2:13" ht="21" customHeight="1" x14ac:dyDescent="0.25">
      <c r="B207" s="45"/>
      <c r="C207" s="46"/>
      <c r="D207" s="46"/>
      <c r="E207" s="47"/>
      <c r="F207" s="48"/>
      <c r="G207" s="49"/>
      <c r="H207" s="28" t="str">
        <f t="shared" si="16"/>
        <v/>
      </c>
      <c r="I207" s="49"/>
      <c r="J207" s="28" t="str">
        <f t="shared" si="17"/>
        <v/>
      </c>
      <c r="K207" s="35" t="str">
        <f t="shared" si="18"/>
        <v/>
      </c>
      <c r="M207" t="str">
        <f t="shared" si="15"/>
        <v/>
      </c>
    </row>
    <row r="208" spans="2:13" ht="21" customHeight="1" x14ac:dyDescent="0.25">
      <c r="B208" s="45"/>
      <c r="C208" s="46"/>
      <c r="D208" s="46"/>
      <c r="E208" s="47"/>
      <c r="F208" s="48"/>
      <c r="G208" s="49"/>
      <c r="H208" s="28" t="str">
        <f t="shared" si="16"/>
        <v/>
      </c>
      <c r="I208" s="49"/>
      <c r="J208" s="28" t="str">
        <f t="shared" si="17"/>
        <v/>
      </c>
      <c r="K208" s="35" t="str">
        <f t="shared" si="18"/>
        <v/>
      </c>
      <c r="M208" t="str">
        <f t="shared" si="15"/>
        <v/>
      </c>
    </row>
    <row r="209" spans="2:13" ht="21" customHeight="1" x14ac:dyDescent="0.25">
      <c r="B209" s="45"/>
      <c r="C209" s="46"/>
      <c r="D209" s="46"/>
      <c r="E209" s="47"/>
      <c r="F209" s="48"/>
      <c r="G209" s="49"/>
      <c r="H209" s="28" t="str">
        <f t="shared" si="16"/>
        <v/>
      </c>
      <c r="I209" s="49"/>
      <c r="J209" s="28" t="str">
        <f t="shared" si="17"/>
        <v/>
      </c>
      <c r="K209" s="35" t="str">
        <f t="shared" si="18"/>
        <v/>
      </c>
      <c r="M209" t="str">
        <f t="shared" si="15"/>
        <v/>
      </c>
    </row>
    <row r="210" spans="2:13" ht="21" customHeight="1" x14ac:dyDescent="0.25">
      <c r="B210" s="45"/>
      <c r="C210" s="46"/>
      <c r="D210" s="46"/>
      <c r="E210" s="47"/>
      <c r="F210" s="48"/>
      <c r="G210" s="49"/>
      <c r="H210" s="28" t="str">
        <f t="shared" si="16"/>
        <v/>
      </c>
      <c r="I210" s="49"/>
      <c r="J210" s="28" t="str">
        <f t="shared" si="17"/>
        <v/>
      </c>
      <c r="K210" s="35" t="str">
        <f t="shared" si="18"/>
        <v/>
      </c>
      <c r="M210" t="str">
        <f t="shared" si="15"/>
        <v/>
      </c>
    </row>
    <row r="211" spans="2:13" ht="21" customHeight="1" x14ac:dyDescent="0.25">
      <c r="B211" s="45"/>
      <c r="C211" s="46"/>
      <c r="D211" s="46"/>
      <c r="E211" s="47"/>
      <c r="F211" s="48"/>
      <c r="G211" s="49"/>
      <c r="H211" s="28" t="str">
        <f t="shared" si="16"/>
        <v/>
      </c>
      <c r="I211" s="49"/>
      <c r="J211" s="28" t="str">
        <f t="shared" si="17"/>
        <v/>
      </c>
      <c r="K211" s="35" t="str">
        <f t="shared" si="18"/>
        <v/>
      </c>
      <c r="M211" t="str">
        <f t="shared" si="15"/>
        <v/>
      </c>
    </row>
    <row r="212" spans="2:13" ht="21" customHeight="1" x14ac:dyDescent="0.25">
      <c r="B212" s="45"/>
      <c r="C212" s="46"/>
      <c r="D212" s="46"/>
      <c r="E212" s="47"/>
      <c r="F212" s="48"/>
      <c r="G212" s="49"/>
      <c r="H212" s="28" t="str">
        <f t="shared" si="16"/>
        <v/>
      </c>
      <c r="I212" s="49"/>
      <c r="J212" s="28" t="str">
        <f t="shared" si="17"/>
        <v/>
      </c>
      <c r="K212" s="35" t="str">
        <f t="shared" si="18"/>
        <v/>
      </c>
      <c r="M212" t="str">
        <f t="shared" si="15"/>
        <v/>
      </c>
    </row>
    <row r="213" spans="2:13" ht="21" customHeight="1" x14ac:dyDescent="0.25">
      <c r="B213" s="45"/>
      <c r="C213" s="46"/>
      <c r="D213" s="46"/>
      <c r="E213" s="47"/>
      <c r="F213" s="48"/>
      <c r="G213" s="49"/>
      <c r="H213" s="28" t="str">
        <f t="shared" si="16"/>
        <v/>
      </c>
      <c r="I213" s="49"/>
      <c r="J213" s="28" t="str">
        <f t="shared" si="17"/>
        <v/>
      </c>
      <c r="K213" s="35" t="str">
        <f t="shared" si="18"/>
        <v/>
      </c>
      <c r="M213" t="str">
        <f t="shared" si="15"/>
        <v/>
      </c>
    </row>
    <row r="214" spans="2:13" ht="21" customHeight="1" x14ac:dyDescent="0.25">
      <c r="B214" s="45"/>
      <c r="C214" s="46"/>
      <c r="D214" s="46"/>
      <c r="E214" s="47"/>
      <c r="F214" s="48"/>
      <c r="G214" s="49"/>
      <c r="H214" s="28" t="str">
        <f t="shared" si="16"/>
        <v/>
      </c>
      <c r="I214" s="49"/>
      <c r="J214" s="28" t="str">
        <f t="shared" si="17"/>
        <v/>
      </c>
      <c r="K214" s="35" t="str">
        <f t="shared" si="18"/>
        <v/>
      </c>
      <c r="M214" t="str">
        <f t="shared" si="15"/>
        <v/>
      </c>
    </row>
    <row r="215" spans="2:13" ht="21" customHeight="1" x14ac:dyDescent="0.25">
      <c r="B215" s="45"/>
      <c r="C215" s="46"/>
      <c r="D215" s="46"/>
      <c r="E215" s="47"/>
      <c r="F215" s="48"/>
      <c r="G215" s="49"/>
      <c r="H215" s="28" t="str">
        <f t="shared" si="16"/>
        <v/>
      </c>
      <c r="I215" s="49"/>
      <c r="J215" s="28" t="str">
        <f t="shared" si="17"/>
        <v/>
      </c>
      <c r="K215" s="35" t="str">
        <f t="shared" si="18"/>
        <v/>
      </c>
      <c r="M215" t="str">
        <f t="shared" si="15"/>
        <v/>
      </c>
    </row>
    <row r="216" spans="2:13" ht="21" customHeight="1" x14ac:dyDescent="0.25">
      <c r="B216" s="45"/>
      <c r="C216" s="46"/>
      <c r="D216" s="46"/>
      <c r="E216" s="47"/>
      <c r="F216" s="48"/>
      <c r="G216" s="49"/>
      <c r="H216" s="28" t="str">
        <f t="shared" si="16"/>
        <v/>
      </c>
      <c r="I216" s="49"/>
      <c r="J216" s="28" t="str">
        <f t="shared" si="17"/>
        <v/>
      </c>
      <c r="K216" s="35" t="str">
        <f t="shared" si="18"/>
        <v/>
      </c>
      <c r="M216" t="str">
        <f t="shared" si="15"/>
        <v/>
      </c>
    </row>
    <row r="217" spans="2:13" ht="21" customHeight="1" x14ac:dyDescent="0.25">
      <c r="B217" s="45"/>
      <c r="C217" s="46"/>
      <c r="D217" s="46"/>
      <c r="E217" s="47"/>
      <c r="F217" s="48"/>
      <c r="G217" s="49"/>
      <c r="H217" s="28" t="str">
        <f t="shared" si="16"/>
        <v/>
      </c>
      <c r="I217" s="49"/>
      <c r="J217" s="28" t="str">
        <f t="shared" si="17"/>
        <v/>
      </c>
      <c r="K217" s="35" t="str">
        <f t="shared" si="18"/>
        <v/>
      </c>
      <c r="M217" t="str">
        <f t="shared" si="15"/>
        <v/>
      </c>
    </row>
    <row r="218" spans="2:13" ht="21" customHeight="1" x14ac:dyDescent="0.25">
      <c r="B218" s="45"/>
      <c r="C218" s="46"/>
      <c r="D218" s="46"/>
      <c r="E218" s="47"/>
      <c r="F218" s="48"/>
      <c r="G218" s="49"/>
      <c r="H218" s="28" t="str">
        <f t="shared" si="16"/>
        <v/>
      </c>
      <c r="I218" s="49"/>
      <c r="J218" s="28" t="str">
        <f t="shared" si="17"/>
        <v/>
      </c>
      <c r="K218" s="35" t="str">
        <f t="shared" si="18"/>
        <v/>
      </c>
      <c r="M218" t="str">
        <f t="shared" si="15"/>
        <v/>
      </c>
    </row>
    <row r="219" spans="2:13" ht="21" customHeight="1" x14ac:dyDescent="0.25">
      <c r="B219" s="45"/>
      <c r="C219" s="46"/>
      <c r="D219" s="46"/>
      <c r="E219" s="47"/>
      <c r="F219" s="48"/>
      <c r="G219" s="49"/>
      <c r="H219" s="28" t="str">
        <f t="shared" si="16"/>
        <v/>
      </c>
      <c r="I219" s="49"/>
      <c r="J219" s="28" t="str">
        <f t="shared" si="17"/>
        <v/>
      </c>
      <c r="K219" s="35" t="str">
        <f t="shared" si="18"/>
        <v/>
      </c>
      <c r="M219" t="str">
        <f t="shared" si="15"/>
        <v/>
      </c>
    </row>
    <row r="220" spans="2:13" ht="21" customHeight="1" x14ac:dyDescent="0.25">
      <c r="B220" s="45"/>
      <c r="C220" s="46"/>
      <c r="D220" s="46"/>
      <c r="E220" s="47"/>
      <c r="F220" s="48"/>
      <c r="G220" s="49"/>
      <c r="H220" s="28" t="str">
        <f t="shared" si="16"/>
        <v/>
      </c>
      <c r="I220" s="49"/>
      <c r="J220" s="28" t="str">
        <f t="shared" si="17"/>
        <v/>
      </c>
      <c r="K220" s="35" t="str">
        <f t="shared" si="18"/>
        <v/>
      </c>
      <c r="M220" t="str">
        <f t="shared" si="15"/>
        <v/>
      </c>
    </row>
    <row r="221" spans="2:13" ht="21" customHeight="1" x14ac:dyDescent="0.25">
      <c r="B221" s="45"/>
      <c r="C221" s="46"/>
      <c r="D221" s="46"/>
      <c r="E221" s="47"/>
      <c r="F221" s="48"/>
      <c r="G221" s="49"/>
      <c r="H221" s="28" t="str">
        <f t="shared" si="16"/>
        <v/>
      </c>
      <c r="I221" s="49"/>
      <c r="J221" s="28" t="str">
        <f t="shared" si="17"/>
        <v/>
      </c>
      <c r="K221" s="35" t="str">
        <f t="shared" si="18"/>
        <v/>
      </c>
      <c r="M221" t="str">
        <f t="shared" si="15"/>
        <v/>
      </c>
    </row>
    <row r="222" spans="2:13" ht="21" customHeight="1" x14ac:dyDescent="0.25">
      <c r="B222" s="45"/>
      <c r="C222" s="46"/>
      <c r="D222" s="46"/>
      <c r="E222" s="47"/>
      <c r="F222" s="48"/>
      <c r="G222" s="49"/>
      <c r="H222" s="28" t="str">
        <f t="shared" si="16"/>
        <v/>
      </c>
      <c r="I222" s="49"/>
      <c r="J222" s="28" t="str">
        <f t="shared" si="17"/>
        <v/>
      </c>
      <c r="K222" s="35" t="str">
        <f t="shared" si="18"/>
        <v/>
      </c>
      <c r="M222" t="str">
        <f t="shared" si="15"/>
        <v/>
      </c>
    </row>
    <row r="223" spans="2:13" ht="21" customHeight="1" x14ac:dyDescent="0.25">
      <c r="B223" s="45"/>
      <c r="C223" s="46"/>
      <c r="D223" s="46"/>
      <c r="E223" s="47"/>
      <c r="F223" s="48"/>
      <c r="G223" s="49"/>
      <c r="H223" s="28" t="str">
        <f t="shared" si="16"/>
        <v/>
      </c>
      <c r="I223" s="49"/>
      <c r="J223" s="28" t="str">
        <f t="shared" si="17"/>
        <v/>
      </c>
      <c r="K223" s="35" t="str">
        <f t="shared" si="18"/>
        <v/>
      </c>
      <c r="M223" t="str">
        <f t="shared" si="15"/>
        <v/>
      </c>
    </row>
    <row r="224" spans="2:13" ht="21" customHeight="1" x14ac:dyDescent="0.25">
      <c r="B224" s="45"/>
      <c r="C224" s="46"/>
      <c r="D224" s="46"/>
      <c r="E224" s="47"/>
      <c r="F224" s="48"/>
      <c r="G224" s="49"/>
      <c r="H224" s="28" t="str">
        <f t="shared" si="16"/>
        <v/>
      </c>
      <c r="I224" s="49"/>
      <c r="J224" s="28" t="str">
        <f t="shared" si="17"/>
        <v/>
      </c>
      <c r="K224" s="35" t="str">
        <f t="shared" si="18"/>
        <v/>
      </c>
      <c r="M224" t="str">
        <f t="shared" si="15"/>
        <v/>
      </c>
    </row>
    <row r="225" spans="2:13" ht="21" customHeight="1" x14ac:dyDescent="0.25">
      <c r="B225" s="45"/>
      <c r="C225" s="46"/>
      <c r="D225" s="46"/>
      <c r="E225" s="47"/>
      <c r="F225" s="48"/>
      <c r="G225" s="49"/>
      <c r="H225" s="28" t="str">
        <f t="shared" si="16"/>
        <v/>
      </c>
      <c r="I225" s="49"/>
      <c r="J225" s="28" t="str">
        <f t="shared" si="17"/>
        <v/>
      </c>
      <c r="K225" s="35" t="str">
        <f t="shared" si="18"/>
        <v/>
      </c>
      <c r="M225" t="str">
        <f t="shared" si="15"/>
        <v/>
      </c>
    </row>
    <row r="226" spans="2:13" ht="21" customHeight="1" x14ac:dyDescent="0.25">
      <c r="B226" s="45"/>
      <c r="C226" s="46"/>
      <c r="D226" s="46"/>
      <c r="E226" s="47"/>
      <c r="F226" s="48"/>
      <c r="G226" s="49"/>
      <c r="H226" s="28" t="str">
        <f t="shared" si="16"/>
        <v/>
      </c>
      <c r="I226" s="49"/>
      <c r="J226" s="28" t="str">
        <f t="shared" si="17"/>
        <v/>
      </c>
      <c r="K226" s="35" t="str">
        <f t="shared" si="18"/>
        <v/>
      </c>
      <c r="M226" t="str">
        <f t="shared" si="15"/>
        <v/>
      </c>
    </row>
    <row r="227" spans="2:13" ht="21" customHeight="1" x14ac:dyDescent="0.25">
      <c r="B227" s="45"/>
      <c r="C227" s="46"/>
      <c r="D227" s="46"/>
      <c r="E227" s="47"/>
      <c r="F227" s="48"/>
      <c r="G227" s="49"/>
      <c r="H227" s="28" t="str">
        <f t="shared" si="16"/>
        <v/>
      </c>
      <c r="I227" s="49"/>
      <c r="J227" s="28" t="str">
        <f t="shared" si="17"/>
        <v/>
      </c>
      <c r="K227" s="35" t="str">
        <f t="shared" si="18"/>
        <v/>
      </c>
      <c r="M227" t="str">
        <f t="shared" si="15"/>
        <v/>
      </c>
    </row>
    <row r="228" spans="2:13" ht="21" customHeight="1" x14ac:dyDescent="0.25">
      <c r="B228" s="45"/>
      <c r="C228" s="46"/>
      <c r="D228" s="46"/>
      <c r="E228" s="47"/>
      <c r="F228" s="48"/>
      <c r="G228" s="49"/>
      <c r="H228" s="28" t="str">
        <f t="shared" si="16"/>
        <v/>
      </c>
      <c r="I228" s="49"/>
      <c r="J228" s="28" t="str">
        <f t="shared" si="17"/>
        <v/>
      </c>
      <c r="K228" s="35" t="str">
        <f t="shared" si="18"/>
        <v/>
      </c>
      <c r="M228" t="str">
        <f t="shared" si="15"/>
        <v/>
      </c>
    </row>
    <row r="229" spans="2:13" ht="21" customHeight="1" x14ac:dyDescent="0.25">
      <c r="B229" s="45"/>
      <c r="C229" s="46"/>
      <c r="D229" s="46"/>
      <c r="E229" s="47"/>
      <c r="F229" s="48"/>
      <c r="G229" s="49"/>
      <c r="H229" s="28" t="str">
        <f t="shared" si="16"/>
        <v/>
      </c>
      <c r="I229" s="49"/>
      <c r="J229" s="28" t="str">
        <f t="shared" si="17"/>
        <v/>
      </c>
      <c r="K229" s="35" t="str">
        <f t="shared" si="18"/>
        <v/>
      </c>
      <c r="M229" t="str">
        <f t="shared" si="15"/>
        <v/>
      </c>
    </row>
    <row r="230" spans="2:13" ht="21" customHeight="1" x14ac:dyDescent="0.25">
      <c r="B230" s="45"/>
      <c r="C230" s="46"/>
      <c r="D230" s="46"/>
      <c r="E230" s="47"/>
      <c r="F230" s="48"/>
      <c r="G230" s="49"/>
      <c r="H230" s="28" t="str">
        <f t="shared" si="16"/>
        <v/>
      </c>
      <c r="I230" s="49"/>
      <c r="J230" s="28" t="str">
        <f t="shared" si="17"/>
        <v/>
      </c>
      <c r="K230" s="35" t="str">
        <f t="shared" si="18"/>
        <v/>
      </c>
      <c r="M230" t="str">
        <f t="shared" si="15"/>
        <v/>
      </c>
    </row>
    <row r="231" spans="2:13" ht="21" customHeight="1" x14ac:dyDescent="0.25">
      <c r="B231" s="45"/>
      <c r="C231" s="46"/>
      <c r="D231" s="46"/>
      <c r="E231" s="47"/>
      <c r="F231" s="48"/>
      <c r="G231" s="49"/>
      <c r="H231" s="28" t="str">
        <f t="shared" si="16"/>
        <v/>
      </c>
      <c r="I231" s="49"/>
      <c r="J231" s="28" t="str">
        <f t="shared" si="17"/>
        <v/>
      </c>
      <c r="K231" s="35" t="str">
        <f t="shared" si="18"/>
        <v/>
      </c>
      <c r="M231" t="str">
        <f t="shared" si="15"/>
        <v/>
      </c>
    </row>
    <row r="232" spans="2:13" ht="21" customHeight="1" x14ac:dyDescent="0.25">
      <c r="B232" s="45"/>
      <c r="C232" s="46"/>
      <c r="D232" s="46"/>
      <c r="E232" s="47"/>
      <c r="F232" s="48"/>
      <c r="G232" s="49"/>
      <c r="H232" s="28" t="str">
        <f t="shared" si="16"/>
        <v/>
      </c>
      <c r="I232" s="49"/>
      <c r="J232" s="28" t="str">
        <f t="shared" si="17"/>
        <v/>
      </c>
      <c r="K232" s="35" t="str">
        <f t="shared" si="18"/>
        <v/>
      </c>
      <c r="M232" t="str">
        <f t="shared" si="15"/>
        <v/>
      </c>
    </row>
    <row r="233" spans="2:13" ht="21" customHeight="1" x14ac:dyDescent="0.25">
      <c r="B233" s="45"/>
      <c r="C233" s="46"/>
      <c r="D233" s="46"/>
      <c r="E233" s="47"/>
      <c r="F233" s="48"/>
      <c r="G233" s="49"/>
      <c r="H233" s="28" t="str">
        <f t="shared" si="16"/>
        <v/>
      </c>
      <c r="I233" s="49"/>
      <c r="J233" s="28" t="str">
        <f t="shared" si="17"/>
        <v/>
      </c>
      <c r="K233" s="35" t="str">
        <f t="shared" si="18"/>
        <v/>
      </c>
      <c r="M233" t="str">
        <f t="shared" si="15"/>
        <v/>
      </c>
    </row>
    <row r="234" spans="2:13" ht="21" customHeight="1" x14ac:dyDescent="0.25">
      <c r="B234" s="45"/>
      <c r="C234" s="46"/>
      <c r="D234" s="46"/>
      <c r="E234" s="47"/>
      <c r="F234" s="48"/>
      <c r="G234" s="49"/>
      <c r="H234" s="28" t="str">
        <f t="shared" si="16"/>
        <v/>
      </c>
      <c r="I234" s="49"/>
      <c r="J234" s="28" t="str">
        <f t="shared" si="17"/>
        <v/>
      </c>
      <c r="K234" s="35" t="str">
        <f t="shared" si="18"/>
        <v/>
      </c>
      <c r="M234" t="str">
        <f t="shared" si="15"/>
        <v/>
      </c>
    </row>
    <row r="235" spans="2:13" ht="21" customHeight="1" x14ac:dyDescent="0.25">
      <c r="B235" s="45"/>
      <c r="C235" s="46"/>
      <c r="D235" s="46"/>
      <c r="E235" s="47"/>
      <c r="F235" s="48"/>
      <c r="G235" s="49"/>
      <c r="H235" s="28" t="str">
        <f t="shared" si="16"/>
        <v/>
      </c>
      <c r="I235" s="49"/>
      <c r="J235" s="28" t="str">
        <f t="shared" si="17"/>
        <v/>
      </c>
      <c r="K235" s="35" t="str">
        <f t="shared" si="18"/>
        <v/>
      </c>
      <c r="M235" t="str">
        <f t="shared" si="15"/>
        <v/>
      </c>
    </row>
    <row r="236" spans="2:13" ht="21" customHeight="1" x14ac:dyDescent="0.25">
      <c r="B236" s="45"/>
      <c r="C236" s="46"/>
      <c r="D236" s="46"/>
      <c r="E236" s="47"/>
      <c r="F236" s="48"/>
      <c r="G236" s="49"/>
      <c r="H236" s="28" t="str">
        <f t="shared" si="16"/>
        <v/>
      </c>
      <c r="I236" s="49"/>
      <c r="J236" s="28" t="str">
        <f t="shared" si="17"/>
        <v/>
      </c>
      <c r="K236" s="35" t="str">
        <f t="shared" si="18"/>
        <v/>
      </c>
      <c r="M236" t="str">
        <f t="shared" si="15"/>
        <v/>
      </c>
    </row>
    <row r="237" spans="2:13" ht="21" customHeight="1" x14ac:dyDescent="0.25">
      <c r="B237" s="45"/>
      <c r="C237" s="46"/>
      <c r="D237" s="46"/>
      <c r="E237" s="47"/>
      <c r="F237" s="48"/>
      <c r="G237" s="49"/>
      <c r="H237" s="28" t="str">
        <f t="shared" si="16"/>
        <v/>
      </c>
      <c r="I237" s="49"/>
      <c r="J237" s="28" t="str">
        <f t="shared" si="17"/>
        <v/>
      </c>
      <c r="K237" s="35" t="str">
        <f t="shared" si="18"/>
        <v/>
      </c>
      <c r="M237" t="str">
        <f t="shared" si="15"/>
        <v/>
      </c>
    </row>
    <row r="238" spans="2:13" ht="21" customHeight="1" x14ac:dyDescent="0.25">
      <c r="B238" s="45"/>
      <c r="C238" s="46"/>
      <c r="D238" s="46"/>
      <c r="E238" s="47"/>
      <c r="F238" s="48"/>
      <c r="G238" s="49"/>
      <c r="H238" s="28" t="str">
        <f t="shared" si="16"/>
        <v/>
      </c>
      <c r="I238" s="49"/>
      <c r="J238" s="28" t="str">
        <f t="shared" si="17"/>
        <v/>
      </c>
      <c r="K238" s="35" t="str">
        <f t="shared" si="18"/>
        <v/>
      </c>
      <c r="M238" t="str">
        <f t="shared" si="15"/>
        <v/>
      </c>
    </row>
    <row r="239" spans="2:13" ht="21" customHeight="1" x14ac:dyDescent="0.25">
      <c r="B239" s="45"/>
      <c r="C239" s="46"/>
      <c r="D239" s="46"/>
      <c r="E239" s="47"/>
      <c r="F239" s="48"/>
      <c r="G239" s="49"/>
      <c r="H239" s="28" t="str">
        <f t="shared" si="16"/>
        <v/>
      </c>
      <c r="I239" s="49"/>
      <c r="J239" s="28" t="str">
        <f t="shared" si="17"/>
        <v/>
      </c>
      <c r="K239" s="35" t="str">
        <f t="shared" si="18"/>
        <v/>
      </c>
      <c r="M239" t="str">
        <f t="shared" si="15"/>
        <v/>
      </c>
    </row>
    <row r="240" spans="2:13" ht="21" customHeight="1" x14ac:dyDescent="0.25">
      <c r="B240" s="45"/>
      <c r="C240" s="46"/>
      <c r="D240" s="46"/>
      <c r="E240" s="47"/>
      <c r="F240" s="48"/>
      <c r="G240" s="49"/>
      <c r="H240" s="28" t="str">
        <f t="shared" si="16"/>
        <v/>
      </c>
      <c r="I240" s="49"/>
      <c r="J240" s="28" t="str">
        <f t="shared" si="17"/>
        <v/>
      </c>
      <c r="K240" s="35" t="str">
        <f t="shared" si="18"/>
        <v/>
      </c>
      <c r="M240" t="str">
        <f t="shared" si="15"/>
        <v/>
      </c>
    </row>
    <row r="241" spans="2:13" ht="21" customHeight="1" x14ac:dyDescent="0.25">
      <c r="B241" s="45"/>
      <c r="C241" s="46"/>
      <c r="D241" s="46"/>
      <c r="E241" s="47"/>
      <c r="F241" s="48"/>
      <c r="G241" s="49"/>
      <c r="H241" s="28" t="str">
        <f t="shared" si="16"/>
        <v/>
      </c>
      <c r="I241" s="49"/>
      <c r="J241" s="28" t="str">
        <f t="shared" si="17"/>
        <v/>
      </c>
      <c r="K241" s="35" t="str">
        <f t="shared" si="18"/>
        <v/>
      </c>
      <c r="M241" t="str">
        <f t="shared" si="15"/>
        <v/>
      </c>
    </row>
    <row r="242" spans="2:13" ht="21" customHeight="1" x14ac:dyDescent="0.25">
      <c r="B242" s="45"/>
      <c r="C242" s="46"/>
      <c r="D242" s="46"/>
      <c r="E242" s="47"/>
      <c r="F242" s="48"/>
      <c r="G242" s="49"/>
      <c r="H242" s="28" t="str">
        <f t="shared" si="16"/>
        <v/>
      </c>
      <c r="I242" s="49"/>
      <c r="J242" s="28" t="str">
        <f t="shared" si="17"/>
        <v/>
      </c>
      <c r="K242" s="35" t="str">
        <f t="shared" si="18"/>
        <v/>
      </c>
      <c r="M242" t="str">
        <f t="shared" si="15"/>
        <v/>
      </c>
    </row>
    <row r="243" spans="2:13" ht="21" customHeight="1" x14ac:dyDescent="0.25">
      <c r="B243" s="45"/>
      <c r="C243" s="46"/>
      <c r="D243" s="46"/>
      <c r="E243" s="47"/>
      <c r="F243" s="48"/>
      <c r="G243" s="49"/>
      <c r="H243" s="28" t="str">
        <f t="shared" si="16"/>
        <v/>
      </c>
      <c r="I243" s="49"/>
      <c r="J243" s="28" t="str">
        <f t="shared" si="17"/>
        <v/>
      </c>
      <c r="K243" s="35" t="str">
        <f t="shared" si="18"/>
        <v/>
      </c>
      <c r="M243" t="str">
        <f t="shared" si="15"/>
        <v/>
      </c>
    </row>
    <row r="244" spans="2:13" ht="21" customHeight="1" x14ac:dyDescent="0.25">
      <c r="B244" s="45"/>
      <c r="C244" s="46"/>
      <c r="D244" s="46"/>
      <c r="E244" s="47"/>
      <c r="F244" s="48"/>
      <c r="G244" s="49"/>
      <c r="H244" s="28" t="str">
        <f t="shared" si="16"/>
        <v/>
      </c>
      <c r="I244" s="49"/>
      <c r="J244" s="28" t="str">
        <f t="shared" si="17"/>
        <v/>
      </c>
      <c r="K244" s="35" t="str">
        <f t="shared" si="18"/>
        <v/>
      </c>
      <c r="M244" t="str">
        <f t="shared" si="15"/>
        <v/>
      </c>
    </row>
    <row r="245" spans="2:13" ht="21" customHeight="1" x14ac:dyDescent="0.25">
      <c r="B245" s="45"/>
      <c r="C245" s="46"/>
      <c r="D245" s="46"/>
      <c r="E245" s="47"/>
      <c r="F245" s="48"/>
      <c r="G245" s="49"/>
      <c r="H245" s="28" t="str">
        <f t="shared" si="16"/>
        <v/>
      </c>
      <c r="I245" s="49"/>
      <c r="J245" s="28" t="str">
        <f t="shared" si="17"/>
        <v/>
      </c>
      <c r="K245" s="35" t="str">
        <f t="shared" si="18"/>
        <v/>
      </c>
      <c r="M245" t="str">
        <f t="shared" si="15"/>
        <v/>
      </c>
    </row>
    <row r="246" spans="2:13" ht="21" customHeight="1" x14ac:dyDescent="0.25">
      <c r="B246" s="45"/>
      <c r="C246" s="46"/>
      <c r="D246" s="46"/>
      <c r="E246" s="47"/>
      <c r="F246" s="48"/>
      <c r="G246" s="49"/>
      <c r="H246" s="28" t="str">
        <f t="shared" si="16"/>
        <v/>
      </c>
      <c r="I246" s="49"/>
      <c r="J246" s="28" t="str">
        <f t="shared" si="17"/>
        <v/>
      </c>
      <c r="K246" s="35" t="str">
        <f t="shared" si="18"/>
        <v/>
      </c>
      <c r="M246" t="str">
        <f t="shared" si="15"/>
        <v/>
      </c>
    </row>
    <row r="247" spans="2:13" ht="21" customHeight="1" x14ac:dyDescent="0.25">
      <c r="B247" s="45"/>
      <c r="C247" s="46"/>
      <c r="D247" s="46"/>
      <c r="E247" s="47"/>
      <c r="F247" s="48"/>
      <c r="G247" s="49"/>
      <c r="H247" s="28" t="str">
        <f t="shared" si="16"/>
        <v/>
      </c>
      <c r="I247" s="49"/>
      <c r="J247" s="28" t="str">
        <f t="shared" si="17"/>
        <v/>
      </c>
      <c r="K247" s="35" t="str">
        <f t="shared" si="18"/>
        <v/>
      </c>
      <c r="M247" t="str">
        <f t="shared" si="15"/>
        <v/>
      </c>
    </row>
    <row r="248" spans="2:13" ht="21" customHeight="1" x14ac:dyDescent="0.25">
      <c r="B248" s="45"/>
      <c r="C248" s="46"/>
      <c r="D248" s="46"/>
      <c r="E248" s="47"/>
      <c r="F248" s="48"/>
      <c r="G248" s="49"/>
      <c r="H248" s="28" t="str">
        <f t="shared" si="16"/>
        <v/>
      </c>
      <c r="I248" s="49"/>
      <c r="J248" s="28" t="str">
        <f t="shared" si="17"/>
        <v/>
      </c>
      <c r="K248" s="35" t="str">
        <f t="shared" si="18"/>
        <v/>
      </c>
      <c r="M248" t="str">
        <f t="shared" si="15"/>
        <v/>
      </c>
    </row>
    <row r="249" spans="2:13" ht="21" customHeight="1" x14ac:dyDescent="0.25">
      <c r="B249" s="45"/>
      <c r="C249" s="46"/>
      <c r="D249" s="46"/>
      <c r="E249" s="47"/>
      <c r="F249" s="48"/>
      <c r="G249" s="49"/>
      <c r="H249" s="28" t="str">
        <f t="shared" si="16"/>
        <v/>
      </c>
      <c r="I249" s="49"/>
      <c r="J249" s="28" t="str">
        <f t="shared" si="17"/>
        <v/>
      </c>
      <c r="K249" s="35" t="str">
        <f t="shared" si="18"/>
        <v/>
      </c>
      <c r="M249" t="str">
        <f t="shared" si="15"/>
        <v/>
      </c>
    </row>
    <row r="250" spans="2:13" ht="21" customHeight="1" x14ac:dyDescent="0.25">
      <c r="B250" s="45"/>
      <c r="C250" s="46"/>
      <c r="D250" s="46"/>
      <c r="E250" s="47"/>
      <c r="F250" s="48"/>
      <c r="G250" s="49"/>
      <c r="H250" s="28" t="str">
        <f t="shared" si="16"/>
        <v/>
      </c>
      <c r="I250" s="49"/>
      <c r="J250" s="28" t="str">
        <f t="shared" si="17"/>
        <v/>
      </c>
      <c r="K250" s="35" t="str">
        <f t="shared" si="18"/>
        <v/>
      </c>
      <c r="M250" t="str">
        <f t="shared" si="15"/>
        <v/>
      </c>
    </row>
    <row r="251" spans="2:13" ht="21" customHeight="1" x14ac:dyDescent="0.25">
      <c r="B251" s="45"/>
      <c r="C251" s="46"/>
      <c r="D251" s="46"/>
      <c r="E251" s="47"/>
      <c r="F251" s="48"/>
      <c r="G251" s="49"/>
      <c r="H251" s="28" t="str">
        <f t="shared" si="16"/>
        <v/>
      </c>
      <c r="I251" s="49"/>
      <c r="J251" s="28" t="str">
        <f t="shared" si="17"/>
        <v/>
      </c>
      <c r="K251" s="35" t="str">
        <f t="shared" si="18"/>
        <v/>
      </c>
      <c r="M251" t="str">
        <f t="shared" si="15"/>
        <v/>
      </c>
    </row>
    <row r="252" spans="2:13" ht="21" customHeight="1" x14ac:dyDescent="0.25">
      <c r="B252" s="45"/>
      <c r="C252" s="46"/>
      <c r="D252" s="46"/>
      <c r="E252" s="47"/>
      <c r="F252" s="48"/>
      <c r="G252" s="49"/>
      <c r="H252" s="28" t="str">
        <f t="shared" si="16"/>
        <v/>
      </c>
      <c r="I252" s="49"/>
      <c r="J252" s="28" t="str">
        <f t="shared" si="17"/>
        <v/>
      </c>
      <c r="K252" s="35" t="str">
        <f t="shared" si="18"/>
        <v/>
      </c>
      <c r="M252" t="str">
        <f t="shared" si="15"/>
        <v/>
      </c>
    </row>
    <row r="253" spans="2:13" ht="21" customHeight="1" x14ac:dyDescent="0.25">
      <c r="B253" s="45"/>
      <c r="C253" s="46"/>
      <c r="D253" s="46"/>
      <c r="E253" s="47"/>
      <c r="F253" s="48"/>
      <c r="G253" s="49"/>
      <c r="H253" s="28" t="str">
        <f t="shared" si="16"/>
        <v/>
      </c>
      <c r="I253" s="49"/>
      <c r="J253" s="28" t="str">
        <f t="shared" si="17"/>
        <v/>
      </c>
      <c r="K253" s="35" t="str">
        <f t="shared" si="18"/>
        <v/>
      </c>
      <c r="M253" t="str">
        <f t="shared" si="15"/>
        <v/>
      </c>
    </row>
    <row r="254" spans="2:13" ht="21" customHeight="1" x14ac:dyDescent="0.25">
      <c r="B254" s="45"/>
      <c r="C254" s="46"/>
      <c r="D254" s="46"/>
      <c r="E254" s="47"/>
      <c r="F254" s="48"/>
      <c r="G254" s="49"/>
      <c r="H254" s="28" t="str">
        <f t="shared" si="16"/>
        <v/>
      </c>
      <c r="I254" s="49"/>
      <c r="J254" s="28" t="str">
        <f t="shared" si="17"/>
        <v/>
      </c>
      <c r="K254" s="35" t="str">
        <f t="shared" si="18"/>
        <v/>
      </c>
      <c r="M254" t="str">
        <f t="shared" si="15"/>
        <v/>
      </c>
    </row>
    <row r="255" spans="2:13" ht="21" customHeight="1" x14ac:dyDescent="0.25">
      <c r="B255" s="45"/>
      <c r="C255" s="46"/>
      <c r="D255" s="46"/>
      <c r="E255" s="47"/>
      <c r="F255" s="48"/>
      <c r="G255" s="49"/>
      <c r="H255" s="28" t="str">
        <f t="shared" si="16"/>
        <v/>
      </c>
      <c r="I255" s="49"/>
      <c r="J255" s="28" t="str">
        <f t="shared" si="17"/>
        <v/>
      </c>
      <c r="K255" s="35" t="str">
        <f t="shared" si="18"/>
        <v/>
      </c>
      <c r="M255" t="str">
        <f t="shared" si="15"/>
        <v/>
      </c>
    </row>
    <row r="256" spans="2:13" ht="21" customHeight="1" x14ac:dyDescent="0.25">
      <c r="B256" s="45"/>
      <c r="C256" s="46"/>
      <c r="D256" s="46"/>
      <c r="E256" s="47"/>
      <c r="F256" s="48"/>
      <c r="G256" s="49"/>
      <c r="H256" s="28" t="str">
        <f t="shared" si="16"/>
        <v/>
      </c>
      <c r="I256" s="49"/>
      <c r="J256" s="28" t="str">
        <f t="shared" si="17"/>
        <v/>
      </c>
      <c r="K256" s="35" t="str">
        <f t="shared" si="18"/>
        <v/>
      </c>
      <c r="M256" t="str">
        <f t="shared" si="15"/>
        <v/>
      </c>
    </row>
    <row r="257" spans="2:13" ht="21" customHeight="1" x14ac:dyDescent="0.25">
      <c r="B257" s="45"/>
      <c r="C257" s="46"/>
      <c r="D257" s="46"/>
      <c r="E257" s="47"/>
      <c r="F257" s="48"/>
      <c r="G257" s="49"/>
      <c r="H257" s="28" t="str">
        <f t="shared" si="16"/>
        <v/>
      </c>
      <c r="I257" s="49"/>
      <c r="J257" s="28" t="str">
        <f t="shared" si="17"/>
        <v/>
      </c>
      <c r="K257" s="35" t="str">
        <f t="shared" si="18"/>
        <v/>
      </c>
      <c r="M257" t="str">
        <f t="shared" si="15"/>
        <v/>
      </c>
    </row>
    <row r="258" spans="2:13" ht="21" customHeight="1" x14ac:dyDescent="0.25">
      <c r="B258" s="45"/>
      <c r="C258" s="46"/>
      <c r="D258" s="46"/>
      <c r="E258" s="47"/>
      <c r="F258" s="48"/>
      <c r="G258" s="49"/>
      <c r="H258" s="28" t="str">
        <f t="shared" si="16"/>
        <v/>
      </c>
      <c r="I258" s="49"/>
      <c r="J258" s="28" t="str">
        <f t="shared" si="17"/>
        <v/>
      </c>
      <c r="K258" s="35" t="str">
        <f t="shared" si="18"/>
        <v/>
      </c>
      <c r="M258" t="str">
        <f t="shared" si="15"/>
        <v/>
      </c>
    </row>
    <row r="259" spans="2:13" ht="21" customHeight="1" x14ac:dyDescent="0.25">
      <c r="B259" s="45"/>
      <c r="C259" s="46"/>
      <c r="D259" s="46"/>
      <c r="E259" s="47"/>
      <c r="F259" s="48"/>
      <c r="G259" s="49"/>
      <c r="H259" s="28" t="str">
        <f t="shared" si="16"/>
        <v/>
      </c>
      <c r="I259" s="49"/>
      <c r="J259" s="28" t="str">
        <f t="shared" si="17"/>
        <v/>
      </c>
      <c r="K259" s="35" t="str">
        <f t="shared" si="18"/>
        <v/>
      </c>
      <c r="M259" t="str">
        <f t="shared" si="15"/>
        <v/>
      </c>
    </row>
    <row r="260" spans="2:13" ht="21" customHeight="1" x14ac:dyDescent="0.25">
      <c r="B260" s="45"/>
      <c r="C260" s="46"/>
      <c r="D260" s="46"/>
      <c r="E260" s="47"/>
      <c r="F260" s="48"/>
      <c r="G260" s="49"/>
      <c r="H260" s="28" t="str">
        <f t="shared" si="16"/>
        <v/>
      </c>
      <c r="I260" s="49"/>
      <c r="J260" s="28" t="str">
        <f t="shared" si="17"/>
        <v/>
      </c>
      <c r="K260" s="35" t="str">
        <f t="shared" si="18"/>
        <v/>
      </c>
      <c r="M260" t="str">
        <f t="shared" si="15"/>
        <v/>
      </c>
    </row>
    <row r="261" spans="2:13" ht="21" customHeight="1" x14ac:dyDescent="0.25">
      <c r="B261" s="45"/>
      <c r="C261" s="46"/>
      <c r="D261" s="46"/>
      <c r="E261" s="47"/>
      <c r="F261" s="48"/>
      <c r="G261" s="49"/>
      <c r="H261" s="28" t="str">
        <f t="shared" si="16"/>
        <v/>
      </c>
      <c r="I261" s="49"/>
      <c r="J261" s="28" t="str">
        <f t="shared" si="17"/>
        <v/>
      </c>
      <c r="K261" s="35" t="str">
        <f t="shared" si="18"/>
        <v/>
      </c>
      <c r="M261" t="str">
        <f t="shared" si="15"/>
        <v/>
      </c>
    </row>
    <row r="262" spans="2:13" ht="21" customHeight="1" x14ac:dyDescent="0.25">
      <c r="B262" s="45"/>
      <c r="C262" s="46"/>
      <c r="D262" s="46"/>
      <c r="E262" s="47"/>
      <c r="F262" s="48"/>
      <c r="G262" s="49"/>
      <c r="H262" s="28" t="str">
        <f t="shared" si="16"/>
        <v/>
      </c>
      <c r="I262" s="49"/>
      <c r="J262" s="28" t="str">
        <f t="shared" si="17"/>
        <v/>
      </c>
      <c r="K262" s="35" t="str">
        <f t="shared" si="18"/>
        <v/>
      </c>
      <c r="M262" t="str">
        <f t="shared" si="15"/>
        <v/>
      </c>
    </row>
    <row r="263" spans="2:13" ht="21" customHeight="1" x14ac:dyDescent="0.25">
      <c r="B263" s="45"/>
      <c r="C263" s="46"/>
      <c r="D263" s="46"/>
      <c r="E263" s="47"/>
      <c r="F263" s="48"/>
      <c r="G263" s="49"/>
      <c r="H263" s="28" t="str">
        <f t="shared" si="16"/>
        <v/>
      </c>
      <c r="I263" s="49"/>
      <c r="J263" s="28" t="str">
        <f t="shared" si="17"/>
        <v/>
      </c>
      <c r="K263" s="35" t="str">
        <f t="shared" si="18"/>
        <v/>
      </c>
      <c r="M263" t="str">
        <f t="shared" si="15"/>
        <v/>
      </c>
    </row>
    <row r="264" spans="2:13" ht="21" customHeight="1" x14ac:dyDescent="0.25">
      <c r="B264" s="45"/>
      <c r="C264" s="46"/>
      <c r="D264" s="46"/>
      <c r="E264" s="47"/>
      <c r="F264" s="48"/>
      <c r="G264" s="49"/>
      <c r="H264" s="28" t="str">
        <f t="shared" si="16"/>
        <v/>
      </c>
      <c r="I264" s="49"/>
      <c r="J264" s="28" t="str">
        <f t="shared" si="17"/>
        <v/>
      </c>
      <c r="K264" s="35" t="str">
        <f t="shared" si="18"/>
        <v/>
      </c>
      <c r="M264" t="str">
        <f t="shared" ref="M264:M327" si="19">IF(K265="",K264,"0")</f>
        <v/>
      </c>
    </row>
    <row r="265" spans="2:13" ht="21" customHeight="1" x14ac:dyDescent="0.25">
      <c r="B265" s="45"/>
      <c r="C265" s="46"/>
      <c r="D265" s="46"/>
      <c r="E265" s="47"/>
      <c r="F265" s="48"/>
      <c r="G265" s="49"/>
      <c r="H265" s="28" t="str">
        <f t="shared" ref="H265:H328" si="20">IF(G265&lt;&gt;"",G265-G265/((100+F265)/100),"")</f>
        <v/>
      </c>
      <c r="I265" s="49"/>
      <c r="J265" s="28" t="str">
        <f t="shared" ref="J265:J328" si="21">IF(I265&lt;&gt;"",I265-I265/((100+F265)/100),"")</f>
        <v/>
      </c>
      <c r="K265" s="35" t="str">
        <f t="shared" ref="K265:K328" si="22">IF(C265&lt;&gt;0,IF(G265&gt;0,K264+G265,IF(I265&gt;=0,K264-I265,"")),"")</f>
        <v/>
      </c>
      <c r="M265" t="str">
        <f t="shared" si="19"/>
        <v/>
      </c>
    </row>
    <row r="266" spans="2:13" ht="21" customHeight="1" x14ac:dyDescent="0.25">
      <c r="B266" s="45"/>
      <c r="C266" s="46"/>
      <c r="D266" s="46"/>
      <c r="E266" s="47"/>
      <c r="F266" s="48"/>
      <c r="G266" s="49"/>
      <c r="H266" s="28" t="str">
        <f t="shared" si="20"/>
        <v/>
      </c>
      <c r="I266" s="49"/>
      <c r="J266" s="28" t="str">
        <f t="shared" si="21"/>
        <v/>
      </c>
      <c r="K266" s="35" t="str">
        <f t="shared" si="22"/>
        <v/>
      </c>
      <c r="M266" t="str">
        <f t="shared" si="19"/>
        <v/>
      </c>
    </row>
    <row r="267" spans="2:13" ht="21" customHeight="1" x14ac:dyDescent="0.25">
      <c r="B267" s="45"/>
      <c r="C267" s="46"/>
      <c r="D267" s="46"/>
      <c r="E267" s="47"/>
      <c r="F267" s="48"/>
      <c r="G267" s="49"/>
      <c r="H267" s="28" t="str">
        <f t="shared" si="20"/>
        <v/>
      </c>
      <c r="I267" s="49"/>
      <c r="J267" s="28" t="str">
        <f t="shared" si="21"/>
        <v/>
      </c>
      <c r="K267" s="35" t="str">
        <f t="shared" si="22"/>
        <v/>
      </c>
      <c r="M267" t="str">
        <f t="shared" si="19"/>
        <v/>
      </c>
    </row>
    <row r="268" spans="2:13" ht="21" customHeight="1" x14ac:dyDescent="0.25">
      <c r="B268" s="45"/>
      <c r="C268" s="46"/>
      <c r="D268" s="46"/>
      <c r="E268" s="47"/>
      <c r="F268" s="48"/>
      <c r="G268" s="49"/>
      <c r="H268" s="28" t="str">
        <f t="shared" si="20"/>
        <v/>
      </c>
      <c r="I268" s="49"/>
      <c r="J268" s="28" t="str">
        <f t="shared" si="21"/>
        <v/>
      </c>
      <c r="K268" s="35" t="str">
        <f t="shared" si="22"/>
        <v/>
      </c>
      <c r="M268" t="str">
        <f t="shared" si="19"/>
        <v/>
      </c>
    </row>
    <row r="269" spans="2:13" ht="21" customHeight="1" x14ac:dyDescent="0.25">
      <c r="B269" s="45"/>
      <c r="C269" s="46"/>
      <c r="D269" s="46"/>
      <c r="E269" s="47"/>
      <c r="F269" s="48"/>
      <c r="G269" s="49"/>
      <c r="H269" s="28" t="str">
        <f t="shared" si="20"/>
        <v/>
      </c>
      <c r="I269" s="49"/>
      <c r="J269" s="28" t="str">
        <f t="shared" si="21"/>
        <v/>
      </c>
      <c r="K269" s="35" t="str">
        <f t="shared" si="22"/>
        <v/>
      </c>
      <c r="M269" t="str">
        <f t="shared" si="19"/>
        <v/>
      </c>
    </row>
    <row r="270" spans="2:13" ht="21" customHeight="1" x14ac:dyDescent="0.25">
      <c r="B270" s="45"/>
      <c r="C270" s="46"/>
      <c r="D270" s="46"/>
      <c r="E270" s="47"/>
      <c r="F270" s="48"/>
      <c r="G270" s="49"/>
      <c r="H270" s="28" t="str">
        <f t="shared" si="20"/>
        <v/>
      </c>
      <c r="I270" s="49"/>
      <c r="J270" s="28" t="str">
        <f t="shared" si="21"/>
        <v/>
      </c>
      <c r="K270" s="35" t="str">
        <f t="shared" si="22"/>
        <v/>
      </c>
      <c r="M270" t="str">
        <f t="shared" si="19"/>
        <v/>
      </c>
    </row>
    <row r="271" spans="2:13" ht="21" customHeight="1" x14ac:dyDescent="0.25">
      <c r="B271" s="45"/>
      <c r="C271" s="46"/>
      <c r="D271" s="46"/>
      <c r="E271" s="47"/>
      <c r="F271" s="48"/>
      <c r="G271" s="49"/>
      <c r="H271" s="28" t="str">
        <f t="shared" si="20"/>
        <v/>
      </c>
      <c r="I271" s="49"/>
      <c r="J271" s="28" t="str">
        <f t="shared" si="21"/>
        <v/>
      </c>
      <c r="K271" s="35" t="str">
        <f t="shared" si="22"/>
        <v/>
      </c>
      <c r="M271" t="str">
        <f t="shared" si="19"/>
        <v/>
      </c>
    </row>
    <row r="272" spans="2:13" ht="21" customHeight="1" x14ac:dyDescent="0.25">
      <c r="B272" s="45"/>
      <c r="C272" s="46"/>
      <c r="D272" s="46"/>
      <c r="E272" s="47"/>
      <c r="F272" s="48"/>
      <c r="G272" s="49"/>
      <c r="H272" s="28" t="str">
        <f t="shared" si="20"/>
        <v/>
      </c>
      <c r="I272" s="49"/>
      <c r="J272" s="28" t="str">
        <f t="shared" si="21"/>
        <v/>
      </c>
      <c r="K272" s="35" t="str">
        <f t="shared" si="22"/>
        <v/>
      </c>
      <c r="M272" t="str">
        <f t="shared" si="19"/>
        <v/>
      </c>
    </row>
    <row r="273" spans="2:13" ht="21" customHeight="1" x14ac:dyDescent="0.25">
      <c r="B273" s="45"/>
      <c r="C273" s="46"/>
      <c r="D273" s="46"/>
      <c r="E273" s="47"/>
      <c r="F273" s="48"/>
      <c r="G273" s="49"/>
      <c r="H273" s="28" t="str">
        <f t="shared" si="20"/>
        <v/>
      </c>
      <c r="I273" s="49"/>
      <c r="J273" s="28" t="str">
        <f t="shared" si="21"/>
        <v/>
      </c>
      <c r="K273" s="35" t="str">
        <f t="shared" si="22"/>
        <v/>
      </c>
      <c r="M273" t="str">
        <f t="shared" si="19"/>
        <v/>
      </c>
    </row>
    <row r="274" spans="2:13" ht="21" customHeight="1" x14ac:dyDescent="0.25">
      <c r="B274" s="45"/>
      <c r="C274" s="46"/>
      <c r="D274" s="46"/>
      <c r="E274" s="47"/>
      <c r="F274" s="48"/>
      <c r="G274" s="49"/>
      <c r="H274" s="28" t="str">
        <f t="shared" si="20"/>
        <v/>
      </c>
      <c r="I274" s="49"/>
      <c r="J274" s="28" t="str">
        <f t="shared" si="21"/>
        <v/>
      </c>
      <c r="K274" s="35" t="str">
        <f t="shared" si="22"/>
        <v/>
      </c>
      <c r="M274" t="str">
        <f t="shared" si="19"/>
        <v/>
      </c>
    </row>
    <row r="275" spans="2:13" ht="21" customHeight="1" x14ac:dyDescent="0.25">
      <c r="B275" s="45"/>
      <c r="C275" s="46"/>
      <c r="D275" s="46"/>
      <c r="E275" s="47"/>
      <c r="F275" s="48"/>
      <c r="G275" s="49"/>
      <c r="H275" s="28" t="str">
        <f t="shared" si="20"/>
        <v/>
      </c>
      <c r="I275" s="49"/>
      <c r="J275" s="28" t="str">
        <f t="shared" si="21"/>
        <v/>
      </c>
      <c r="K275" s="35" t="str">
        <f t="shared" si="22"/>
        <v/>
      </c>
      <c r="M275" t="str">
        <f t="shared" si="19"/>
        <v/>
      </c>
    </row>
    <row r="276" spans="2:13" ht="21" customHeight="1" x14ac:dyDescent="0.25">
      <c r="B276" s="45"/>
      <c r="C276" s="46"/>
      <c r="D276" s="46"/>
      <c r="E276" s="47"/>
      <c r="F276" s="48"/>
      <c r="G276" s="49"/>
      <c r="H276" s="28" t="str">
        <f t="shared" si="20"/>
        <v/>
      </c>
      <c r="I276" s="49"/>
      <c r="J276" s="28" t="str">
        <f t="shared" si="21"/>
        <v/>
      </c>
      <c r="K276" s="35" t="str">
        <f t="shared" si="22"/>
        <v/>
      </c>
      <c r="M276" t="str">
        <f t="shared" si="19"/>
        <v/>
      </c>
    </row>
    <row r="277" spans="2:13" ht="21" customHeight="1" x14ac:dyDescent="0.25">
      <c r="B277" s="45"/>
      <c r="C277" s="46"/>
      <c r="D277" s="46"/>
      <c r="E277" s="47"/>
      <c r="F277" s="48"/>
      <c r="G277" s="49"/>
      <c r="H277" s="28" t="str">
        <f t="shared" si="20"/>
        <v/>
      </c>
      <c r="I277" s="49"/>
      <c r="J277" s="28" t="str">
        <f t="shared" si="21"/>
        <v/>
      </c>
      <c r="K277" s="35" t="str">
        <f t="shared" si="22"/>
        <v/>
      </c>
      <c r="M277" t="str">
        <f t="shared" si="19"/>
        <v/>
      </c>
    </row>
    <row r="278" spans="2:13" ht="21" customHeight="1" x14ac:dyDescent="0.25">
      <c r="B278" s="45"/>
      <c r="C278" s="46"/>
      <c r="D278" s="46"/>
      <c r="E278" s="47"/>
      <c r="F278" s="48"/>
      <c r="G278" s="49"/>
      <c r="H278" s="28" t="str">
        <f t="shared" si="20"/>
        <v/>
      </c>
      <c r="I278" s="49"/>
      <c r="J278" s="28" t="str">
        <f t="shared" si="21"/>
        <v/>
      </c>
      <c r="K278" s="35" t="str">
        <f t="shared" si="22"/>
        <v/>
      </c>
      <c r="M278" t="str">
        <f t="shared" si="19"/>
        <v/>
      </c>
    </row>
    <row r="279" spans="2:13" ht="21" customHeight="1" x14ac:dyDescent="0.25">
      <c r="B279" s="45"/>
      <c r="C279" s="46"/>
      <c r="D279" s="46"/>
      <c r="E279" s="47"/>
      <c r="F279" s="48"/>
      <c r="G279" s="49"/>
      <c r="H279" s="28" t="str">
        <f t="shared" si="20"/>
        <v/>
      </c>
      <c r="I279" s="49"/>
      <c r="J279" s="28" t="str">
        <f t="shared" si="21"/>
        <v/>
      </c>
      <c r="K279" s="35" t="str">
        <f t="shared" si="22"/>
        <v/>
      </c>
      <c r="M279" t="str">
        <f t="shared" si="19"/>
        <v/>
      </c>
    </row>
    <row r="280" spans="2:13" ht="21" customHeight="1" x14ac:dyDescent="0.25">
      <c r="B280" s="45"/>
      <c r="C280" s="46"/>
      <c r="D280" s="46"/>
      <c r="E280" s="47"/>
      <c r="F280" s="48"/>
      <c r="G280" s="49"/>
      <c r="H280" s="28" t="str">
        <f t="shared" si="20"/>
        <v/>
      </c>
      <c r="I280" s="49"/>
      <c r="J280" s="28" t="str">
        <f t="shared" si="21"/>
        <v/>
      </c>
      <c r="K280" s="35" t="str">
        <f t="shared" si="22"/>
        <v/>
      </c>
      <c r="M280" t="str">
        <f t="shared" si="19"/>
        <v/>
      </c>
    </row>
    <row r="281" spans="2:13" ht="21" customHeight="1" x14ac:dyDescent="0.25">
      <c r="B281" s="45"/>
      <c r="C281" s="46"/>
      <c r="D281" s="46"/>
      <c r="E281" s="47"/>
      <c r="F281" s="48"/>
      <c r="G281" s="49"/>
      <c r="H281" s="28" t="str">
        <f t="shared" si="20"/>
        <v/>
      </c>
      <c r="I281" s="49"/>
      <c r="J281" s="28" t="str">
        <f t="shared" si="21"/>
        <v/>
      </c>
      <c r="K281" s="35" t="str">
        <f t="shared" si="22"/>
        <v/>
      </c>
      <c r="M281" t="str">
        <f t="shared" si="19"/>
        <v/>
      </c>
    </row>
    <row r="282" spans="2:13" ht="21" customHeight="1" x14ac:dyDescent="0.25">
      <c r="B282" s="45"/>
      <c r="C282" s="46"/>
      <c r="D282" s="46"/>
      <c r="E282" s="47"/>
      <c r="F282" s="48"/>
      <c r="G282" s="49"/>
      <c r="H282" s="28" t="str">
        <f t="shared" si="20"/>
        <v/>
      </c>
      <c r="I282" s="49"/>
      <c r="J282" s="28" t="str">
        <f t="shared" si="21"/>
        <v/>
      </c>
      <c r="K282" s="35" t="str">
        <f t="shared" si="22"/>
        <v/>
      </c>
      <c r="M282" t="str">
        <f t="shared" si="19"/>
        <v/>
      </c>
    </row>
    <row r="283" spans="2:13" ht="21" customHeight="1" x14ac:dyDescent="0.25">
      <c r="B283" s="45"/>
      <c r="C283" s="46"/>
      <c r="D283" s="46"/>
      <c r="E283" s="47"/>
      <c r="F283" s="48"/>
      <c r="G283" s="49"/>
      <c r="H283" s="28" t="str">
        <f t="shared" si="20"/>
        <v/>
      </c>
      <c r="I283" s="49"/>
      <c r="J283" s="28" t="str">
        <f t="shared" si="21"/>
        <v/>
      </c>
      <c r="K283" s="35" t="str">
        <f t="shared" si="22"/>
        <v/>
      </c>
      <c r="M283" t="str">
        <f t="shared" si="19"/>
        <v/>
      </c>
    </row>
    <row r="284" spans="2:13" ht="21" customHeight="1" x14ac:dyDescent="0.25">
      <c r="B284" s="45"/>
      <c r="C284" s="46"/>
      <c r="D284" s="46"/>
      <c r="E284" s="47"/>
      <c r="F284" s="48"/>
      <c r="G284" s="49"/>
      <c r="H284" s="28" t="str">
        <f t="shared" si="20"/>
        <v/>
      </c>
      <c r="I284" s="49"/>
      <c r="J284" s="28" t="str">
        <f t="shared" si="21"/>
        <v/>
      </c>
      <c r="K284" s="35" t="str">
        <f t="shared" si="22"/>
        <v/>
      </c>
      <c r="M284" t="str">
        <f t="shared" si="19"/>
        <v/>
      </c>
    </row>
    <row r="285" spans="2:13" ht="21" customHeight="1" x14ac:dyDescent="0.25">
      <c r="B285" s="45"/>
      <c r="C285" s="46"/>
      <c r="D285" s="46"/>
      <c r="E285" s="47"/>
      <c r="F285" s="48"/>
      <c r="G285" s="49"/>
      <c r="H285" s="28" t="str">
        <f t="shared" si="20"/>
        <v/>
      </c>
      <c r="I285" s="49"/>
      <c r="J285" s="28" t="str">
        <f t="shared" si="21"/>
        <v/>
      </c>
      <c r="K285" s="35" t="str">
        <f t="shared" si="22"/>
        <v/>
      </c>
      <c r="M285" t="str">
        <f t="shared" si="19"/>
        <v/>
      </c>
    </row>
    <row r="286" spans="2:13" ht="21" customHeight="1" x14ac:dyDescent="0.25">
      <c r="B286" s="45"/>
      <c r="C286" s="46"/>
      <c r="D286" s="46"/>
      <c r="E286" s="47"/>
      <c r="F286" s="48"/>
      <c r="G286" s="49"/>
      <c r="H286" s="28" t="str">
        <f t="shared" si="20"/>
        <v/>
      </c>
      <c r="I286" s="49"/>
      <c r="J286" s="28" t="str">
        <f t="shared" si="21"/>
        <v/>
      </c>
      <c r="K286" s="35" t="str">
        <f t="shared" si="22"/>
        <v/>
      </c>
      <c r="M286" t="str">
        <f t="shared" si="19"/>
        <v/>
      </c>
    </row>
    <row r="287" spans="2:13" ht="21" customHeight="1" x14ac:dyDescent="0.25">
      <c r="B287" s="45"/>
      <c r="C287" s="46"/>
      <c r="D287" s="46"/>
      <c r="E287" s="47"/>
      <c r="F287" s="48"/>
      <c r="G287" s="49"/>
      <c r="H287" s="28" t="str">
        <f t="shared" si="20"/>
        <v/>
      </c>
      <c r="I287" s="49"/>
      <c r="J287" s="28" t="str">
        <f t="shared" si="21"/>
        <v/>
      </c>
      <c r="K287" s="35" t="str">
        <f t="shared" si="22"/>
        <v/>
      </c>
      <c r="M287" t="str">
        <f t="shared" si="19"/>
        <v/>
      </c>
    </row>
    <row r="288" spans="2:13" ht="21" customHeight="1" x14ac:dyDescent="0.25">
      <c r="B288" s="45"/>
      <c r="C288" s="46"/>
      <c r="D288" s="46"/>
      <c r="E288" s="47"/>
      <c r="F288" s="48"/>
      <c r="G288" s="49"/>
      <c r="H288" s="28" t="str">
        <f t="shared" si="20"/>
        <v/>
      </c>
      <c r="I288" s="49"/>
      <c r="J288" s="28" t="str">
        <f t="shared" si="21"/>
        <v/>
      </c>
      <c r="K288" s="35" t="str">
        <f t="shared" si="22"/>
        <v/>
      </c>
      <c r="M288" t="str">
        <f t="shared" si="19"/>
        <v/>
      </c>
    </row>
    <row r="289" spans="2:13" ht="21" customHeight="1" x14ac:dyDescent="0.25">
      <c r="B289" s="45"/>
      <c r="C289" s="46"/>
      <c r="D289" s="46"/>
      <c r="E289" s="47"/>
      <c r="F289" s="48"/>
      <c r="G289" s="49"/>
      <c r="H289" s="28" t="str">
        <f t="shared" si="20"/>
        <v/>
      </c>
      <c r="I289" s="49"/>
      <c r="J289" s="28" t="str">
        <f t="shared" si="21"/>
        <v/>
      </c>
      <c r="K289" s="35" t="str">
        <f t="shared" si="22"/>
        <v/>
      </c>
      <c r="M289" t="str">
        <f t="shared" si="19"/>
        <v/>
      </c>
    </row>
    <row r="290" spans="2:13" ht="21" customHeight="1" x14ac:dyDescent="0.25">
      <c r="B290" s="45"/>
      <c r="C290" s="46"/>
      <c r="D290" s="46"/>
      <c r="E290" s="47"/>
      <c r="F290" s="48"/>
      <c r="G290" s="49"/>
      <c r="H290" s="28" t="str">
        <f t="shared" si="20"/>
        <v/>
      </c>
      <c r="I290" s="49"/>
      <c r="J290" s="28" t="str">
        <f t="shared" si="21"/>
        <v/>
      </c>
      <c r="K290" s="35" t="str">
        <f t="shared" si="22"/>
        <v/>
      </c>
      <c r="M290" t="str">
        <f t="shared" si="19"/>
        <v/>
      </c>
    </row>
    <row r="291" spans="2:13" ht="21" customHeight="1" x14ac:dyDescent="0.25">
      <c r="B291" s="45"/>
      <c r="C291" s="46"/>
      <c r="D291" s="46"/>
      <c r="E291" s="47"/>
      <c r="F291" s="48"/>
      <c r="G291" s="49"/>
      <c r="H291" s="28" t="str">
        <f t="shared" si="20"/>
        <v/>
      </c>
      <c r="I291" s="49"/>
      <c r="J291" s="28" t="str">
        <f t="shared" si="21"/>
        <v/>
      </c>
      <c r="K291" s="35" t="str">
        <f t="shared" si="22"/>
        <v/>
      </c>
      <c r="M291" t="str">
        <f t="shared" si="19"/>
        <v/>
      </c>
    </row>
    <row r="292" spans="2:13" ht="21" customHeight="1" x14ac:dyDescent="0.25">
      <c r="B292" s="45"/>
      <c r="C292" s="46"/>
      <c r="D292" s="46"/>
      <c r="E292" s="47"/>
      <c r="F292" s="48"/>
      <c r="G292" s="49"/>
      <c r="H292" s="28" t="str">
        <f t="shared" si="20"/>
        <v/>
      </c>
      <c r="I292" s="49"/>
      <c r="J292" s="28" t="str">
        <f t="shared" si="21"/>
        <v/>
      </c>
      <c r="K292" s="35" t="str">
        <f t="shared" si="22"/>
        <v/>
      </c>
      <c r="M292" t="str">
        <f t="shared" si="19"/>
        <v/>
      </c>
    </row>
    <row r="293" spans="2:13" ht="21" customHeight="1" x14ac:dyDescent="0.25">
      <c r="B293" s="45"/>
      <c r="C293" s="46"/>
      <c r="D293" s="46"/>
      <c r="E293" s="47"/>
      <c r="F293" s="48"/>
      <c r="G293" s="49"/>
      <c r="H293" s="28" t="str">
        <f t="shared" si="20"/>
        <v/>
      </c>
      <c r="I293" s="49"/>
      <c r="J293" s="28" t="str">
        <f t="shared" si="21"/>
        <v/>
      </c>
      <c r="K293" s="35" t="str">
        <f t="shared" si="22"/>
        <v/>
      </c>
      <c r="M293" t="str">
        <f t="shared" si="19"/>
        <v/>
      </c>
    </row>
    <row r="294" spans="2:13" ht="21" customHeight="1" x14ac:dyDescent="0.25">
      <c r="B294" s="45"/>
      <c r="C294" s="46"/>
      <c r="D294" s="46"/>
      <c r="E294" s="47"/>
      <c r="F294" s="48"/>
      <c r="G294" s="49"/>
      <c r="H294" s="28" t="str">
        <f t="shared" si="20"/>
        <v/>
      </c>
      <c r="I294" s="49"/>
      <c r="J294" s="28" t="str">
        <f t="shared" si="21"/>
        <v/>
      </c>
      <c r="K294" s="35" t="str">
        <f t="shared" si="22"/>
        <v/>
      </c>
      <c r="M294" t="str">
        <f t="shared" si="19"/>
        <v/>
      </c>
    </row>
    <row r="295" spans="2:13" ht="21" customHeight="1" x14ac:dyDescent="0.25">
      <c r="B295" s="45"/>
      <c r="C295" s="46"/>
      <c r="D295" s="46"/>
      <c r="E295" s="47"/>
      <c r="F295" s="48"/>
      <c r="G295" s="49"/>
      <c r="H295" s="28" t="str">
        <f t="shared" si="20"/>
        <v/>
      </c>
      <c r="I295" s="49"/>
      <c r="J295" s="28" t="str">
        <f t="shared" si="21"/>
        <v/>
      </c>
      <c r="K295" s="35" t="str">
        <f t="shared" si="22"/>
        <v/>
      </c>
      <c r="M295" t="str">
        <f t="shared" si="19"/>
        <v/>
      </c>
    </row>
    <row r="296" spans="2:13" ht="21" customHeight="1" x14ac:dyDescent="0.25">
      <c r="B296" s="45"/>
      <c r="C296" s="46"/>
      <c r="D296" s="46"/>
      <c r="E296" s="47"/>
      <c r="F296" s="48"/>
      <c r="G296" s="49"/>
      <c r="H296" s="28" t="str">
        <f t="shared" si="20"/>
        <v/>
      </c>
      <c r="I296" s="49"/>
      <c r="J296" s="28" t="str">
        <f t="shared" si="21"/>
        <v/>
      </c>
      <c r="K296" s="35" t="str">
        <f t="shared" si="22"/>
        <v/>
      </c>
      <c r="M296" t="str">
        <f t="shared" si="19"/>
        <v/>
      </c>
    </row>
    <row r="297" spans="2:13" ht="21" customHeight="1" x14ac:dyDescent="0.25">
      <c r="B297" s="45"/>
      <c r="C297" s="46"/>
      <c r="D297" s="46"/>
      <c r="E297" s="47"/>
      <c r="F297" s="48"/>
      <c r="G297" s="49"/>
      <c r="H297" s="28" t="str">
        <f t="shared" si="20"/>
        <v/>
      </c>
      <c r="I297" s="49"/>
      <c r="J297" s="28" t="str">
        <f t="shared" si="21"/>
        <v/>
      </c>
      <c r="K297" s="35" t="str">
        <f t="shared" si="22"/>
        <v/>
      </c>
      <c r="M297" t="str">
        <f t="shared" si="19"/>
        <v/>
      </c>
    </row>
    <row r="298" spans="2:13" ht="21" customHeight="1" x14ac:dyDescent="0.25">
      <c r="B298" s="45"/>
      <c r="C298" s="46"/>
      <c r="D298" s="46"/>
      <c r="E298" s="47"/>
      <c r="F298" s="48"/>
      <c r="G298" s="49"/>
      <c r="H298" s="28" t="str">
        <f t="shared" si="20"/>
        <v/>
      </c>
      <c r="I298" s="49"/>
      <c r="J298" s="28" t="str">
        <f t="shared" si="21"/>
        <v/>
      </c>
      <c r="K298" s="35" t="str">
        <f t="shared" si="22"/>
        <v/>
      </c>
      <c r="M298" t="str">
        <f t="shared" si="19"/>
        <v/>
      </c>
    </row>
    <row r="299" spans="2:13" ht="21" customHeight="1" x14ac:dyDescent="0.25">
      <c r="B299" s="45"/>
      <c r="C299" s="46"/>
      <c r="D299" s="46"/>
      <c r="E299" s="47"/>
      <c r="F299" s="48"/>
      <c r="G299" s="49"/>
      <c r="H299" s="28" t="str">
        <f t="shared" si="20"/>
        <v/>
      </c>
      <c r="I299" s="49"/>
      <c r="J299" s="28" t="str">
        <f t="shared" si="21"/>
        <v/>
      </c>
      <c r="K299" s="35" t="str">
        <f t="shared" si="22"/>
        <v/>
      </c>
      <c r="M299" t="str">
        <f t="shared" si="19"/>
        <v/>
      </c>
    </row>
    <row r="300" spans="2:13" ht="21" customHeight="1" x14ac:dyDescent="0.25">
      <c r="B300" s="45"/>
      <c r="C300" s="46"/>
      <c r="D300" s="46"/>
      <c r="E300" s="47"/>
      <c r="F300" s="48"/>
      <c r="G300" s="49"/>
      <c r="H300" s="28" t="str">
        <f t="shared" si="20"/>
        <v/>
      </c>
      <c r="I300" s="49"/>
      <c r="J300" s="28" t="str">
        <f t="shared" si="21"/>
        <v/>
      </c>
      <c r="K300" s="35" t="str">
        <f t="shared" si="22"/>
        <v/>
      </c>
      <c r="M300" t="str">
        <f t="shared" si="19"/>
        <v/>
      </c>
    </row>
    <row r="301" spans="2:13" ht="21" customHeight="1" x14ac:dyDescent="0.25">
      <c r="B301" s="45"/>
      <c r="C301" s="46"/>
      <c r="D301" s="46"/>
      <c r="E301" s="47"/>
      <c r="F301" s="48"/>
      <c r="G301" s="49"/>
      <c r="H301" s="28" t="str">
        <f t="shared" si="20"/>
        <v/>
      </c>
      <c r="I301" s="49"/>
      <c r="J301" s="28" t="str">
        <f t="shared" si="21"/>
        <v/>
      </c>
      <c r="K301" s="35" t="str">
        <f t="shared" si="22"/>
        <v/>
      </c>
      <c r="M301" t="str">
        <f t="shared" si="19"/>
        <v/>
      </c>
    </row>
    <row r="302" spans="2:13" ht="21" customHeight="1" x14ac:dyDescent="0.25">
      <c r="B302" s="45"/>
      <c r="C302" s="46"/>
      <c r="D302" s="46"/>
      <c r="E302" s="47"/>
      <c r="F302" s="48"/>
      <c r="G302" s="49"/>
      <c r="H302" s="28" t="str">
        <f t="shared" si="20"/>
        <v/>
      </c>
      <c r="I302" s="49"/>
      <c r="J302" s="28" t="str">
        <f t="shared" si="21"/>
        <v/>
      </c>
      <c r="K302" s="35" t="str">
        <f t="shared" si="22"/>
        <v/>
      </c>
      <c r="M302" t="str">
        <f t="shared" si="19"/>
        <v/>
      </c>
    </row>
    <row r="303" spans="2:13" ht="21" customHeight="1" x14ac:dyDescent="0.25">
      <c r="B303" s="45"/>
      <c r="C303" s="46"/>
      <c r="D303" s="46"/>
      <c r="E303" s="47"/>
      <c r="F303" s="48"/>
      <c r="G303" s="49"/>
      <c r="H303" s="28" t="str">
        <f t="shared" si="20"/>
        <v/>
      </c>
      <c r="I303" s="49"/>
      <c r="J303" s="28" t="str">
        <f t="shared" si="21"/>
        <v/>
      </c>
      <c r="K303" s="35" t="str">
        <f t="shared" si="22"/>
        <v/>
      </c>
      <c r="M303" t="str">
        <f t="shared" si="19"/>
        <v/>
      </c>
    </row>
    <row r="304" spans="2:13" ht="21" customHeight="1" x14ac:dyDescent="0.25">
      <c r="B304" s="45"/>
      <c r="C304" s="46"/>
      <c r="D304" s="46"/>
      <c r="E304" s="47"/>
      <c r="F304" s="48"/>
      <c r="G304" s="49"/>
      <c r="H304" s="28" t="str">
        <f t="shared" si="20"/>
        <v/>
      </c>
      <c r="I304" s="49"/>
      <c r="J304" s="28" t="str">
        <f t="shared" si="21"/>
        <v/>
      </c>
      <c r="K304" s="35" t="str">
        <f t="shared" si="22"/>
        <v/>
      </c>
      <c r="M304" t="str">
        <f t="shared" si="19"/>
        <v/>
      </c>
    </row>
    <row r="305" spans="2:13" ht="21" customHeight="1" x14ac:dyDescent="0.25">
      <c r="B305" s="45"/>
      <c r="C305" s="46"/>
      <c r="D305" s="46"/>
      <c r="E305" s="47"/>
      <c r="F305" s="48"/>
      <c r="G305" s="49"/>
      <c r="H305" s="28" t="str">
        <f t="shared" si="20"/>
        <v/>
      </c>
      <c r="I305" s="49"/>
      <c r="J305" s="28" t="str">
        <f t="shared" si="21"/>
        <v/>
      </c>
      <c r="K305" s="35" t="str">
        <f t="shared" si="22"/>
        <v/>
      </c>
      <c r="M305" t="str">
        <f t="shared" si="19"/>
        <v/>
      </c>
    </row>
    <row r="306" spans="2:13" ht="21" customHeight="1" x14ac:dyDescent="0.25">
      <c r="B306" s="45"/>
      <c r="C306" s="46"/>
      <c r="D306" s="46"/>
      <c r="E306" s="47"/>
      <c r="F306" s="48"/>
      <c r="G306" s="49"/>
      <c r="H306" s="28" t="str">
        <f t="shared" si="20"/>
        <v/>
      </c>
      <c r="I306" s="49"/>
      <c r="J306" s="28" t="str">
        <f t="shared" si="21"/>
        <v/>
      </c>
      <c r="K306" s="35" t="str">
        <f t="shared" si="22"/>
        <v/>
      </c>
      <c r="M306" t="str">
        <f t="shared" si="19"/>
        <v/>
      </c>
    </row>
    <row r="307" spans="2:13" ht="21" customHeight="1" x14ac:dyDescent="0.25">
      <c r="B307" s="45"/>
      <c r="C307" s="46"/>
      <c r="D307" s="46"/>
      <c r="E307" s="47"/>
      <c r="F307" s="48"/>
      <c r="G307" s="49"/>
      <c r="H307" s="28" t="str">
        <f t="shared" si="20"/>
        <v/>
      </c>
      <c r="I307" s="49"/>
      <c r="J307" s="28" t="str">
        <f t="shared" si="21"/>
        <v/>
      </c>
      <c r="K307" s="35" t="str">
        <f t="shared" si="22"/>
        <v/>
      </c>
      <c r="M307" t="str">
        <f t="shared" si="19"/>
        <v/>
      </c>
    </row>
    <row r="308" spans="2:13" ht="21" customHeight="1" x14ac:dyDescent="0.25">
      <c r="B308" s="45"/>
      <c r="C308" s="46"/>
      <c r="D308" s="46"/>
      <c r="E308" s="47"/>
      <c r="F308" s="48"/>
      <c r="G308" s="49"/>
      <c r="H308" s="28" t="str">
        <f t="shared" si="20"/>
        <v/>
      </c>
      <c r="I308" s="49"/>
      <c r="J308" s="28" t="str">
        <f t="shared" si="21"/>
        <v/>
      </c>
      <c r="K308" s="35" t="str">
        <f t="shared" si="22"/>
        <v/>
      </c>
      <c r="M308" t="str">
        <f t="shared" si="19"/>
        <v/>
      </c>
    </row>
    <row r="309" spans="2:13" ht="21" customHeight="1" x14ac:dyDescent="0.25">
      <c r="B309" s="45"/>
      <c r="C309" s="46"/>
      <c r="D309" s="46"/>
      <c r="E309" s="47"/>
      <c r="F309" s="48"/>
      <c r="G309" s="49"/>
      <c r="H309" s="28" t="str">
        <f t="shared" si="20"/>
        <v/>
      </c>
      <c r="I309" s="49"/>
      <c r="J309" s="28" t="str">
        <f t="shared" si="21"/>
        <v/>
      </c>
      <c r="K309" s="35" t="str">
        <f t="shared" si="22"/>
        <v/>
      </c>
      <c r="M309" t="str">
        <f t="shared" si="19"/>
        <v/>
      </c>
    </row>
    <row r="310" spans="2:13" ht="21" customHeight="1" x14ac:dyDescent="0.25">
      <c r="B310" s="45"/>
      <c r="C310" s="46"/>
      <c r="D310" s="46"/>
      <c r="E310" s="47"/>
      <c r="F310" s="48"/>
      <c r="G310" s="49"/>
      <c r="H310" s="28" t="str">
        <f t="shared" si="20"/>
        <v/>
      </c>
      <c r="I310" s="49"/>
      <c r="J310" s="28" t="str">
        <f t="shared" si="21"/>
        <v/>
      </c>
      <c r="K310" s="35" t="str">
        <f t="shared" si="22"/>
        <v/>
      </c>
      <c r="M310" t="str">
        <f t="shared" si="19"/>
        <v/>
      </c>
    </row>
    <row r="311" spans="2:13" ht="21" customHeight="1" x14ac:dyDescent="0.25">
      <c r="B311" s="45"/>
      <c r="C311" s="46"/>
      <c r="D311" s="46"/>
      <c r="E311" s="47"/>
      <c r="F311" s="48"/>
      <c r="G311" s="49"/>
      <c r="H311" s="28" t="str">
        <f t="shared" si="20"/>
        <v/>
      </c>
      <c r="I311" s="49"/>
      <c r="J311" s="28" t="str">
        <f t="shared" si="21"/>
        <v/>
      </c>
      <c r="K311" s="35" t="str">
        <f t="shared" si="22"/>
        <v/>
      </c>
      <c r="M311" t="str">
        <f t="shared" si="19"/>
        <v/>
      </c>
    </row>
    <row r="312" spans="2:13" ht="21" customHeight="1" x14ac:dyDescent="0.25">
      <c r="B312" s="45"/>
      <c r="C312" s="46"/>
      <c r="D312" s="46"/>
      <c r="E312" s="47"/>
      <c r="F312" s="48"/>
      <c r="G312" s="49"/>
      <c r="H312" s="28" t="str">
        <f t="shared" si="20"/>
        <v/>
      </c>
      <c r="I312" s="49"/>
      <c r="J312" s="28" t="str">
        <f t="shared" si="21"/>
        <v/>
      </c>
      <c r="K312" s="35" t="str">
        <f t="shared" si="22"/>
        <v/>
      </c>
      <c r="M312" t="str">
        <f t="shared" si="19"/>
        <v/>
      </c>
    </row>
    <row r="313" spans="2:13" ht="21" customHeight="1" x14ac:dyDescent="0.25">
      <c r="B313" s="45"/>
      <c r="C313" s="46"/>
      <c r="D313" s="46"/>
      <c r="E313" s="47"/>
      <c r="F313" s="48"/>
      <c r="G313" s="49"/>
      <c r="H313" s="28" t="str">
        <f t="shared" si="20"/>
        <v/>
      </c>
      <c r="I313" s="49"/>
      <c r="J313" s="28" t="str">
        <f t="shared" si="21"/>
        <v/>
      </c>
      <c r="K313" s="35" t="str">
        <f t="shared" si="22"/>
        <v/>
      </c>
      <c r="M313" t="str">
        <f t="shared" si="19"/>
        <v/>
      </c>
    </row>
    <row r="314" spans="2:13" ht="21" customHeight="1" x14ac:dyDescent="0.25">
      <c r="B314" s="45"/>
      <c r="C314" s="46"/>
      <c r="D314" s="46"/>
      <c r="E314" s="47"/>
      <c r="F314" s="48"/>
      <c r="G314" s="49"/>
      <c r="H314" s="28" t="str">
        <f t="shared" si="20"/>
        <v/>
      </c>
      <c r="I314" s="49"/>
      <c r="J314" s="28" t="str">
        <f t="shared" si="21"/>
        <v/>
      </c>
      <c r="K314" s="35" t="str">
        <f t="shared" si="22"/>
        <v/>
      </c>
      <c r="M314" t="str">
        <f t="shared" si="19"/>
        <v/>
      </c>
    </row>
    <row r="315" spans="2:13" ht="21" customHeight="1" x14ac:dyDescent="0.25">
      <c r="B315" s="45"/>
      <c r="C315" s="46"/>
      <c r="D315" s="46"/>
      <c r="E315" s="47"/>
      <c r="F315" s="48"/>
      <c r="G315" s="49"/>
      <c r="H315" s="28" t="str">
        <f t="shared" si="20"/>
        <v/>
      </c>
      <c r="I315" s="49"/>
      <c r="J315" s="28" t="str">
        <f t="shared" si="21"/>
        <v/>
      </c>
      <c r="K315" s="35" t="str">
        <f t="shared" si="22"/>
        <v/>
      </c>
      <c r="M315" t="str">
        <f t="shared" si="19"/>
        <v/>
      </c>
    </row>
    <row r="316" spans="2:13" ht="21" customHeight="1" x14ac:dyDescent="0.25">
      <c r="B316" s="45"/>
      <c r="C316" s="46"/>
      <c r="D316" s="46"/>
      <c r="E316" s="47"/>
      <c r="F316" s="48"/>
      <c r="G316" s="49"/>
      <c r="H316" s="28" t="str">
        <f t="shared" si="20"/>
        <v/>
      </c>
      <c r="I316" s="49"/>
      <c r="J316" s="28" t="str">
        <f t="shared" si="21"/>
        <v/>
      </c>
      <c r="K316" s="35" t="str">
        <f t="shared" si="22"/>
        <v/>
      </c>
      <c r="M316" t="str">
        <f t="shared" si="19"/>
        <v/>
      </c>
    </row>
    <row r="317" spans="2:13" ht="21" customHeight="1" x14ac:dyDescent="0.25">
      <c r="B317" s="45"/>
      <c r="C317" s="46"/>
      <c r="D317" s="46"/>
      <c r="E317" s="47"/>
      <c r="F317" s="48"/>
      <c r="G317" s="49"/>
      <c r="H317" s="28" t="str">
        <f t="shared" si="20"/>
        <v/>
      </c>
      <c r="I317" s="49"/>
      <c r="J317" s="28" t="str">
        <f t="shared" si="21"/>
        <v/>
      </c>
      <c r="K317" s="35" t="str">
        <f t="shared" si="22"/>
        <v/>
      </c>
      <c r="M317" t="str">
        <f t="shared" si="19"/>
        <v/>
      </c>
    </row>
    <row r="318" spans="2:13" ht="21" customHeight="1" x14ac:dyDescent="0.25">
      <c r="B318" s="45"/>
      <c r="C318" s="46"/>
      <c r="D318" s="46"/>
      <c r="E318" s="47"/>
      <c r="F318" s="48"/>
      <c r="G318" s="49"/>
      <c r="H318" s="28" t="str">
        <f t="shared" si="20"/>
        <v/>
      </c>
      <c r="I318" s="49"/>
      <c r="J318" s="28" t="str">
        <f t="shared" si="21"/>
        <v/>
      </c>
      <c r="K318" s="35" t="str">
        <f t="shared" si="22"/>
        <v/>
      </c>
      <c r="M318" t="str">
        <f t="shared" si="19"/>
        <v/>
      </c>
    </row>
    <row r="319" spans="2:13" ht="21" customHeight="1" x14ac:dyDescent="0.25">
      <c r="B319" s="45"/>
      <c r="C319" s="46"/>
      <c r="D319" s="46"/>
      <c r="E319" s="47"/>
      <c r="F319" s="48"/>
      <c r="G319" s="49"/>
      <c r="H319" s="28" t="str">
        <f t="shared" si="20"/>
        <v/>
      </c>
      <c r="I319" s="49"/>
      <c r="J319" s="28" t="str">
        <f t="shared" si="21"/>
        <v/>
      </c>
      <c r="K319" s="35" t="str">
        <f t="shared" si="22"/>
        <v/>
      </c>
      <c r="M319" t="str">
        <f t="shared" si="19"/>
        <v/>
      </c>
    </row>
    <row r="320" spans="2:13" ht="21" customHeight="1" x14ac:dyDescent="0.25">
      <c r="B320" s="45"/>
      <c r="C320" s="46"/>
      <c r="D320" s="46"/>
      <c r="E320" s="47"/>
      <c r="F320" s="48"/>
      <c r="G320" s="49"/>
      <c r="H320" s="28" t="str">
        <f t="shared" si="20"/>
        <v/>
      </c>
      <c r="I320" s="49"/>
      <c r="J320" s="28" t="str">
        <f t="shared" si="21"/>
        <v/>
      </c>
      <c r="K320" s="35" t="str">
        <f t="shared" si="22"/>
        <v/>
      </c>
      <c r="M320" t="str">
        <f t="shared" si="19"/>
        <v/>
      </c>
    </row>
    <row r="321" spans="2:13" ht="21" customHeight="1" x14ac:dyDescent="0.25">
      <c r="B321" s="45"/>
      <c r="C321" s="46"/>
      <c r="D321" s="46"/>
      <c r="E321" s="47"/>
      <c r="F321" s="48"/>
      <c r="G321" s="49"/>
      <c r="H321" s="28" t="str">
        <f t="shared" si="20"/>
        <v/>
      </c>
      <c r="I321" s="49"/>
      <c r="J321" s="28" t="str">
        <f t="shared" si="21"/>
        <v/>
      </c>
      <c r="K321" s="35" t="str">
        <f t="shared" si="22"/>
        <v/>
      </c>
      <c r="M321" t="str">
        <f t="shared" si="19"/>
        <v/>
      </c>
    </row>
    <row r="322" spans="2:13" ht="21" customHeight="1" x14ac:dyDescent="0.25">
      <c r="B322" s="45"/>
      <c r="C322" s="46"/>
      <c r="D322" s="46"/>
      <c r="E322" s="47"/>
      <c r="F322" s="48"/>
      <c r="G322" s="49"/>
      <c r="H322" s="28" t="str">
        <f t="shared" si="20"/>
        <v/>
      </c>
      <c r="I322" s="49"/>
      <c r="J322" s="28" t="str">
        <f t="shared" si="21"/>
        <v/>
      </c>
      <c r="K322" s="35" t="str">
        <f t="shared" si="22"/>
        <v/>
      </c>
      <c r="M322" t="str">
        <f t="shared" si="19"/>
        <v/>
      </c>
    </row>
    <row r="323" spans="2:13" ht="21" customHeight="1" x14ac:dyDescent="0.25">
      <c r="B323" s="45"/>
      <c r="C323" s="46"/>
      <c r="D323" s="46"/>
      <c r="E323" s="47"/>
      <c r="F323" s="48"/>
      <c r="G323" s="49"/>
      <c r="H323" s="28" t="str">
        <f t="shared" si="20"/>
        <v/>
      </c>
      <c r="I323" s="49"/>
      <c r="J323" s="28" t="str">
        <f t="shared" si="21"/>
        <v/>
      </c>
      <c r="K323" s="35" t="str">
        <f t="shared" si="22"/>
        <v/>
      </c>
      <c r="M323" t="str">
        <f t="shared" si="19"/>
        <v/>
      </c>
    </row>
    <row r="324" spans="2:13" ht="21" customHeight="1" x14ac:dyDescent="0.25">
      <c r="B324" s="45"/>
      <c r="C324" s="46"/>
      <c r="D324" s="46"/>
      <c r="E324" s="47"/>
      <c r="F324" s="48"/>
      <c r="G324" s="49"/>
      <c r="H324" s="28" t="str">
        <f t="shared" si="20"/>
        <v/>
      </c>
      <c r="I324" s="49"/>
      <c r="J324" s="28" t="str">
        <f t="shared" si="21"/>
        <v/>
      </c>
      <c r="K324" s="35" t="str">
        <f t="shared" si="22"/>
        <v/>
      </c>
      <c r="M324" t="str">
        <f t="shared" si="19"/>
        <v/>
      </c>
    </row>
    <row r="325" spans="2:13" ht="21" customHeight="1" x14ac:dyDescent="0.25">
      <c r="B325" s="45"/>
      <c r="C325" s="46"/>
      <c r="D325" s="46"/>
      <c r="E325" s="47"/>
      <c r="F325" s="48"/>
      <c r="G325" s="49"/>
      <c r="H325" s="28" t="str">
        <f t="shared" si="20"/>
        <v/>
      </c>
      <c r="I325" s="49"/>
      <c r="J325" s="28" t="str">
        <f t="shared" si="21"/>
        <v/>
      </c>
      <c r="K325" s="35" t="str">
        <f t="shared" si="22"/>
        <v/>
      </c>
      <c r="M325" t="str">
        <f t="shared" si="19"/>
        <v/>
      </c>
    </row>
    <row r="326" spans="2:13" ht="21" customHeight="1" x14ac:dyDescent="0.25">
      <c r="B326" s="45"/>
      <c r="C326" s="46"/>
      <c r="D326" s="46"/>
      <c r="E326" s="47"/>
      <c r="F326" s="48"/>
      <c r="G326" s="49"/>
      <c r="H326" s="28" t="str">
        <f t="shared" si="20"/>
        <v/>
      </c>
      <c r="I326" s="49"/>
      <c r="J326" s="28" t="str">
        <f t="shared" si="21"/>
        <v/>
      </c>
      <c r="K326" s="35" t="str">
        <f t="shared" si="22"/>
        <v/>
      </c>
      <c r="M326" t="str">
        <f t="shared" si="19"/>
        <v/>
      </c>
    </row>
    <row r="327" spans="2:13" ht="21" customHeight="1" x14ac:dyDescent="0.25">
      <c r="B327" s="45"/>
      <c r="C327" s="46"/>
      <c r="D327" s="46"/>
      <c r="E327" s="47"/>
      <c r="F327" s="48"/>
      <c r="G327" s="49"/>
      <c r="H327" s="28" t="str">
        <f t="shared" si="20"/>
        <v/>
      </c>
      <c r="I327" s="49"/>
      <c r="J327" s="28" t="str">
        <f t="shared" si="21"/>
        <v/>
      </c>
      <c r="K327" s="35" t="str">
        <f t="shared" si="22"/>
        <v/>
      </c>
      <c r="M327" t="str">
        <f t="shared" si="19"/>
        <v/>
      </c>
    </row>
    <row r="328" spans="2:13" ht="21" customHeight="1" x14ac:dyDescent="0.25">
      <c r="B328" s="45"/>
      <c r="C328" s="46"/>
      <c r="D328" s="46"/>
      <c r="E328" s="47"/>
      <c r="F328" s="48"/>
      <c r="G328" s="49"/>
      <c r="H328" s="28" t="str">
        <f t="shared" si="20"/>
        <v/>
      </c>
      <c r="I328" s="49"/>
      <c r="J328" s="28" t="str">
        <f t="shared" si="21"/>
        <v/>
      </c>
      <c r="K328" s="35" t="str">
        <f t="shared" si="22"/>
        <v/>
      </c>
      <c r="M328" t="str">
        <f t="shared" ref="M328:M391" si="23">IF(K329="",K328,"0")</f>
        <v/>
      </c>
    </row>
    <row r="329" spans="2:13" ht="21" customHeight="1" x14ac:dyDescent="0.25">
      <c r="B329" s="45"/>
      <c r="C329" s="46"/>
      <c r="D329" s="46"/>
      <c r="E329" s="47"/>
      <c r="F329" s="48"/>
      <c r="G329" s="49"/>
      <c r="H329" s="28" t="str">
        <f t="shared" ref="H329:H392" si="24">IF(G329&lt;&gt;"",G329-G329/((100+F329)/100),"")</f>
        <v/>
      </c>
      <c r="I329" s="49"/>
      <c r="J329" s="28" t="str">
        <f t="shared" ref="J329:J392" si="25">IF(I329&lt;&gt;"",I329-I329/((100+F329)/100),"")</f>
        <v/>
      </c>
      <c r="K329" s="35" t="str">
        <f t="shared" ref="K329:K392" si="26">IF(C329&lt;&gt;0,IF(G329&gt;0,K328+G329,IF(I329&gt;=0,K328-I329,"")),"")</f>
        <v/>
      </c>
      <c r="M329" t="str">
        <f t="shared" si="23"/>
        <v/>
      </c>
    </row>
    <row r="330" spans="2:13" ht="21" customHeight="1" x14ac:dyDescent="0.25">
      <c r="B330" s="45"/>
      <c r="C330" s="46"/>
      <c r="D330" s="46"/>
      <c r="E330" s="47"/>
      <c r="F330" s="48"/>
      <c r="G330" s="49"/>
      <c r="H330" s="28" t="str">
        <f t="shared" si="24"/>
        <v/>
      </c>
      <c r="I330" s="49"/>
      <c r="J330" s="28" t="str">
        <f t="shared" si="25"/>
        <v/>
      </c>
      <c r="K330" s="35" t="str">
        <f t="shared" si="26"/>
        <v/>
      </c>
      <c r="M330" t="str">
        <f t="shared" si="23"/>
        <v/>
      </c>
    </row>
    <row r="331" spans="2:13" ht="21" customHeight="1" x14ac:dyDescent="0.25">
      <c r="B331" s="45"/>
      <c r="C331" s="46"/>
      <c r="D331" s="46"/>
      <c r="E331" s="47"/>
      <c r="F331" s="48"/>
      <c r="G331" s="49"/>
      <c r="H331" s="28" t="str">
        <f t="shared" si="24"/>
        <v/>
      </c>
      <c r="I331" s="49"/>
      <c r="J331" s="28" t="str">
        <f t="shared" si="25"/>
        <v/>
      </c>
      <c r="K331" s="35" t="str">
        <f t="shared" si="26"/>
        <v/>
      </c>
      <c r="M331" t="str">
        <f t="shared" si="23"/>
        <v/>
      </c>
    </row>
    <row r="332" spans="2:13" ht="21" customHeight="1" x14ac:dyDescent="0.25">
      <c r="B332" s="45"/>
      <c r="C332" s="46"/>
      <c r="D332" s="46"/>
      <c r="E332" s="47"/>
      <c r="F332" s="48"/>
      <c r="G332" s="49"/>
      <c r="H332" s="28" t="str">
        <f t="shared" si="24"/>
        <v/>
      </c>
      <c r="I332" s="49"/>
      <c r="J332" s="28" t="str">
        <f t="shared" si="25"/>
        <v/>
      </c>
      <c r="K332" s="35" t="str">
        <f t="shared" si="26"/>
        <v/>
      </c>
      <c r="M332" t="str">
        <f t="shared" si="23"/>
        <v/>
      </c>
    </row>
    <row r="333" spans="2:13" ht="21" customHeight="1" x14ac:dyDescent="0.25">
      <c r="B333" s="45"/>
      <c r="C333" s="46"/>
      <c r="D333" s="46"/>
      <c r="E333" s="47"/>
      <c r="F333" s="48"/>
      <c r="G333" s="49"/>
      <c r="H333" s="28" t="str">
        <f t="shared" si="24"/>
        <v/>
      </c>
      <c r="I333" s="49"/>
      <c r="J333" s="28" t="str">
        <f t="shared" si="25"/>
        <v/>
      </c>
      <c r="K333" s="35" t="str">
        <f t="shared" si="26"/>
        <v/>
      </c>
      <c r="M333" t="str">
        <f t="shared" si="23"/>
        <v/>
      </c>
    </row>
    <row r="334" spans="2:13" ht="21" customHeight="1" x14ac:dyDescent="0.25">
      <c r="B334" s="45"/>
      <c r="C334" s="46"/>
      <c r="D334" s="46"/>
      <c r="E334" s="47"/>
      <c r="F334" s="48"/>
      <c r="G334" s="49"/>
      <c r="H334" s="28" t="str">
        <f t="shared" si="24"/>
        <v/>
      </c>
      <c r="I334" s="49"/>
      <c r="J334" s="28" t="str">
        <f t="shared" si="25"/>
        <v/>
      </c>
      <c r="K334" s="35" t="str">
        <f t="shared" si="26"/>
        <v/>
      </c>
      <c r="M334" t="str">
        <f t="shared" si="23"/>
        <v/>
      </c>
    </row>
    <row r="335" spans="2:13" ht="21" customHeight="1" x14ac:dyDescent="0.25">
      <c r="B335" s="45"/>
      <c r="C335" s="46"/>
      <c r="D335" s="46"/>
      <c r="E335" s="47"/>
      <c r="F335" s="48"/>
      <c r="G335" s="49"/>
      <c r="H335" s="28" t="str">
        <f t="shared" si="24"/>
        <v/>
      </c>
      <c r="I335" s="49"/>
      <c r="J335" s="28" t="str">
        <f t="shared" si="25"/>
        <v/>
      </c>
      <c r="K335" s="35" t="str">
        <f t="shared" si="26"/>
        <v/>
      </c>
      <c r="M335" t="str">
        <f t="shared" si="23"/>
        <v/>
      </c>
    </row>
    <row r="336" spans="2:13" ht="21" customHeight="1" x14ac:dyDescent="0.25">
      <c r="B336" s="45"/>
      <c r="C336" s="46"/>
      <c r="D336" s="46"/>
      <c r="E336" s="47"/>
      <c r="F336" s="48"/>
      <c r="G336" s="49"/>
      <c r="H336" s="28" t="str">
        <f t="shared" si="24"/>
        <v/>
      </c>
      <c r="I336" s="49"/>
      <c r="J336" s="28" t="str">
        <f t="shared" si="25"/>
        <v/>
      </c>
      <c r="K336" s="35" t="str">
        <f t="shared" si="26"/>
        <v/>
      </c>
      <c r="M336" t="str">
        <f t="shared" si="23"/>
        <v/>
      </c>
    </row>
    <row r="337" spans="2:13" ht="21" customHeight="1" x14ac:dyDescent="0.25">
      <c r="B337" s="45"/>
      <c r="C337" s="46"/>
      <c r="D337" s="46"/>
      <c r="E337" s="47"/>
      <c r="F337" s="48"/>
      <c r="G337" s="49"/>
      <c r="H337" s="28" t="str">
        <f t="shared" si="24"/>
        <v/>
      </c>
      <c r="I337" s="49"/>
      <c r="J337" s="28" t="str">
        <f t="shared" si="25"/>
        <v/>
      </c>
      <c r="K337" s="35" t="str">
        <f t="shared" si="26"/>
        <v/>
      </c>
      <c r="M337" t="str">
        <f t="shared" si="23"/>
        <v/>
      </c>
    </row>
    <row r="338" spans="2:13" ht="21" customHeight="1" x14ac:dyDescent="0.25">
      <c r="B338" s="45"/>
      <c r="C338" s="46"/>
      <c r="D338" s="46"/>
      <c r="E338" s="47"/>
      <c r="F338" s="48"/>
      <c r="G338" s="49"/>
      <c r="H338" s="28" t="str">
        <f t="shared" si="24"/>
        <v/>
      </c>
      <c r="I338" s="49"/>
      <c r="J338" s="28" t="str">
        <f t="shared" si="25"/>
        <v/>
      </c>
      <c r="K338" s="35" t="str">
        <f t="shared" si="26"/>
        <v/>
      </c>
      <c r="M338" t="str">
        <f t="shared" si="23"/>
        <v/>
      </c>
    </row>
    <row r="339" spans="2:13" ht="21" customHeight="1" x14ac:dyDescent="0.25">
      <c r="B339" s="45"/>
      <c r="C339" s="46"/>
      <c r="D339" s="46"/>
      <c r="E339" s="47"/>
      <c r="F339" s="48"/>
      <c r="G339" s="49"/>
      <c r="H339" s="28" t="str">
        <f t="shared" si="24"/>
        <v/>
      </c>
      <c r="I339" s="49"/>
      <c r="J339" s="28" t="str">
        <f t="shared" si="25"/>
        <v/>
      </c>
      <c r="K339" s="35" t="str">
        <f t="shared" si="26"/>
        <v/>
      </c>
      <c r="M339" t="str">
        <f t="shared" si="23"/>
        <v/>
      </c>
    </row>
    <row r="340" spans="2:13" ht="21" customHeight="1" x14ac:dyDescent="0.25">
      <c r="B340" s="45"/>
      <c r="C340" s="46"/>
      <c r="D340" s="46"/>
      <c r="E340" s="47"/>
      <c r="F340" s="48"/>
      <c r="G340" s="49"/>
      <c r="H340" s="28" t="str">
        <f t="shared" si="24"/>
        <v/>
      </c>
      <c r="I340" s="49"/>
      <c r="J340" s="28" t="str">
        <f t="shared" si="25"/>
        <v/>
      </c>
      <c r="K340" s="35" t="str">
        <f t="shared" si="26"/>
        <v/>
      </c>
      <c r="M340" t="str">
        <f t="shared" si="23"/>
        <v/>
      </c>
    </row>
    <row r="341" spans="2:13" ht="21" customHeight="1" x14ac:dyDescent="0.25">
      <c r="B341" s="45"/>
      <c r="C341" s="46"/>
      <c r="D341" s="46"/>
      <c r="E341" s="47"/>
      <c r="F341" s="48"/>
      <c r="G341" s="49"/>
      <c r="H341" s="28" t="str">
        <f t="shared" si="24"/>
        <v/>
      </c>
      <c r="I341" s="49"/>
      <c r="J341" s="28" t="str">
        <f t="shared" si="25"/>
        <v/>
      </c>
      <c r="K341" s="35" t="str">
        <f t="shared" si="26"/>
        <v/>
      </c>
      <c r="M341" t="str">
        <f t="shared" si="23"/>
        <v/>
      </c>
    </row>
    <row r="342" spans="2:13" ht="21" customHeight="1" x14ac:dyDescent="0.25">
      <c r="B342" s="45"/>
      <c r="C342" s="46"/>
      <c r="D342" s="46"/>
      <c r="E342" s="47"/>
      <c r="F342" s="48"/>
      <c r="G342" s="49"/>
      <c r="H342" s="28" t="str">
        <f t="shared" si="24"/>
        <v/>
      </c>
      <c r="I342" s="49"/>
      <c r="J342" s="28" t="str">
        <f t="shared" si="25"/>
        <v/>
      </c>
      <c r="K342" s="35" t="str">
        <f t="shared" si="26"/>
        <v/>
      </c>
      <c r="M342" t="str">
        <f t="shared" si="23"/>
        <v/>
      </c>
    </row>
    <row r="343" spans="2:13" ht="21" customHeight="1" x14ac:dyDescent="0.25">
      <c r="B343" s="45"/>
      <c r="C343" s="46"/>
      <c r="D343" s="46"/>
      <c r="E343" s="47"/>
      <c r="F343" s="48"/>
      <c r="G343" s="49"/>
      <c r="H343" s="28" t="str">
        <f t="shared" si="24"/>
        <v/>
      </c>
      <c r="I343" s="49"/>
      <c r="J343" s="28" t="str">
        <f t="shared" si="25"/>
        <v/>
      </c>
      <c r="K343" s="35" t="str">
        <f t="shared" si="26"/>
        <v/>
      </c>
      <c r="M343" t="str">
        <f t="shared" si="23"/>
        <v/>
      </c>
    </row>
    <row r="344" spans="2:13" ht="21" customHeight="1" x14ac:dyDescent="0.25">
      <c r="B344" s="45"/>
      <c r="C344" s="46"/>
      <c r="D344" s="46"/>
      <c r="E344" s="47"/>
      <c r="F344" s="48"/>
      <c r="G344" s="49"/>
      <c r="H344" s="28" t="str">
        <f t="shared" si="24"/>
        <v/>
      </c>
      <c r="I344" s="49"/>
      <c r="J344" s="28" t="str">
        <f t="shared" si="25"/>
        <v/>
      </c>
      <c r="K344" s="35" t="str">
        <f t="shared" si="26"/>
        <v/>
      </c>
      <c r="M344" t="str">
        <f t="shared" si="23"/>
        <v/>
      </c>
    </row>
    <row r="345" spans="2:13" ht="21" customHeight="1" x14ac:dyDescent="0.25">
      <c r="B345" s="45"/>
      <c r="C345" s="46"/>
      <c r="D345" s="46"/>
      <c r="E345" s="47"/>
      <c r="F345" s="48"/>
      <c r="G345" s="49"/>
      <c r="H345" s="28" t="str">
        <f t="shared" si="24"/>
        <v/>
      </c>
      <c r="I345" s="49"/>
      <c r="J345" s="28" t="str">
        <f t="shared" si="25"/>
        <v/>
      </c>
      <c r="K345" s="35" t="str">
        <f t="shared" si="26"/>
        <v/>
      </c>
      <c r="M345" t="str">
        <f t="shared" si="23"/>
        <v/>
      </c>
    </row>
    <row r="346" spans="2:13" ht="21" customHeight="1" x14ac:dyDescent="0.25">
      <c r="B346" s="45"/>
      <c r="C346" s="46"/>
      <c r="D346" s="46"/>
      <c r="E346" s="47"/>
      <c r="F346" s="48"/>
      <c r="G346" s="49"/>
      <c r="H346" s="28" t="str">
        <f t="shared" si="24"/>
        <v/>
      </c>
      <c r="I346" s="49"/>
      <c r="J346" s="28" t="str">
        <f t="shared" si="25"/>
        <v/>
      </c>
      <c r="K346" s="35" t="str">
        <f t="shared" si="26"/>
        <v/>
      </c>
      <c r="M346" t="str">
        <f t="shared" si="23"/>
        <v/>
      </c>
    </row>
    <row r="347" spans="2:13" ht="21" customHeight="1" x14ac:dyDescent="0.25">
      <c r="B347" s="45"/>
      <c r="C347" s="46"/>
      <c r="D347" s="46"/>
      <c r="E347" s="47"/>
      <c r="F347" s="48"/>
      <c r="G347" s="49"/>
      <c r="H347" s="28" t="str">
        <f t="shared" si="24"/>
        <v/>
      </c>
      <c r="I347" s="49"/>
      <c r="J347" s="28" t="str">
        <f t="shared" si="25"/>
        <v/>
      </c>
      <c r="K347" s="35" t="str">
        <f t="shared" si="26"/>
        <v/>
      </c>
      <c r="M347" t="str">
        <f t="shared" si="23"/>
        <v/>
      </c>
    </row>
    <row r="348" spans="2:13" ht="21" customHeight="1" x14ac:dyDescent="0.25">
      <c r="B348" s="45"/>
      <c r="C348" s="46"/>
      <c r="D348" s="46"/>
      <c r="E348" s="47"/>
      <c r="F348" s="48"/>
      <c r="G348" s="49"/>
      <c r="H348" s="28" t="str">
        <f t="shared" si="24"/>
        <v/>
      </c>
      <c r="I348" s="49"/>
      <c r="J348" s="28" t="str">
        <f t="shared" si="25"/>
        <v/>
      </c>
      <c r="K348" s="35" t="str">
        <f t="shared" si="26"/>
        <v/>
      </c>
      <c r="M348" t="str">
        <f t="shared" si="23"/>
        <v/>
      </c>
    </row>
    <row r="349" spans="2:13" ht="21" customHeight="1" x14ac:dyDescent="0.25">
      <c r="B349" s="45"/>
      <c r="C349" s="46"/>
      <c r="D349" s="46"/>
      <c r="E349" s="47"/>
      <c r="F349" s="48"/>
      <c r="G349" s="49"/>
      <c r="H349" s="28" t="str">
        <f t="shared" si="24"/>
        <v/>
      </c>
      <c r="I349" s="49"/>
      <c r="J349" s="28" t="str">
        <f t="shared" si="25"/>
        <v/>
      </c>
      <c r="K349" s="35" t="str">
        <f t="shared" si="26"/>
        <v/>
      </c>
      <c r="M349" t="str">
        <f t="shared" si="23"/>
        <v/>
      </c>
    </row>
    <row r="350" spans="2:13" ht="21" customHeight="1" x14ac:dyDescent="0.25">
      <c r="B350" s="45"/>
      <c r="C350" s="46"/>
      <c r="D350" s="46"/>
      <c r="E350" s="47"/>
      <c r="F350" s="48"/>
      <c r="G350" s="49"/>
      <c r="H350" s="28" t="str">
        <f t="shared" si="24"/>
        <v/>
      </c>
      <c r="I350" s="49"/>
      <c r="J350" s="28" t="str">
        <f t="shared" si="25"/>
        <v/>
      </c>
      <c r="K350" s="35" t="str">
        <f t="shared" si="26"/>
        <v/>
      </c>
      <c r="M350" t="str">
        <f t="shared" si="23"/>
        <v/>
      </c>
    </row>
    <row r="351" spans="2:13" ht="21" customHeight="1" x14ac:dyDescent="0.25">
      <c r="B351" s="45"/>
      <c r="C351" s="46"/>
      <c r="D351" s="46"/>
      <c r="E351" s="47"/>
      <c r="F351" s="48"/>
      <c r="G351" s="49"/>
      <c r="H351" s="28" t="str">
        <f t="shared" si="24"/>
        <v/>
      </c>
      <c r="I351" s="49"/>
      <c r="J351" s="28" t="str">
        <f t="shared" si="25"/>
        <v/>
      </c>
      <c r="K351" s="35" t="str">
        <f t="shared" si="26"/>
        <v/>
      </c>
      <c r="M351" t="str">
        <f t="shared" si="23"/>
        <v/>
      </c>
    </row>
    <row r="352" spans="2:13" ht="21" customHeight="1" x14ac:dyDescent="0.25">
      <c r="B352" s="45"/>
      <c r="C352" s="46"/>
      <c r="D352" s="46"/>
      <c r="E352" s="47"/>
      <c r="F352" s="48"/>
      <c r="G352" s="49"/>
      <c r="H352" s="28" t="str">
        <f t="shared" si="24"/>
        <v/>
      </c>
      <c r="I352" s="49"/>
      <c r="J352" s="28" t="str">
        <f t="shared" si="25"/>
        <v/>
      </c>
      <c r="K352" s="35" t="str">
        <f t="shared" si="26"/>
        <v/>
      </c>
      <c r="M352" t="str">
        <f t="shared" si="23"/>
        <v/>
      </c>
    </row>
    <row r="353" spans="2:13" ht="21" customHeight="1" x14ac:dyDescent="0.25">
      <c r="B353" s="45"/>
      <c r="C353" s="46"/>
      <c r="D353" s="46"/>
      <c r="E353" s="47"/>
      <c r="F353" s="48"/>
      <c r="G353" s="49"/>
      <c r="H353" s="28" t="str">
        <f t="shared" si="24"/>
        <v/>
      </c>
      <c r="I353" s="49"/>
      <c r="J353" s="28" t="str">
        <f t="shared" si="25"/>
        <v/>
      </c>
      <c r="K353" s="35" t="str">
        <f t="shared" si="26"/>
        <v/>
      </c>
      <c r="M353" t="str">
        <f t="shared" si="23"/>
        <v/>
      </c>
    </row>
    <row r="354" spans="2:13" ht="21" customHeight="1" x14ac:dyDescent="0.25">
      <c r="B354" s="45"/>
      <c r="C354" s="46"/>
      <c r="D354" s="46"/>
      <c r="E354" s="47"/>
      <c r="F354" s="48"/>
      <c r="G354" s="49"/>
      <c r="H354" s="28" t="str">
        <f t="shared" si="24"/>
        <v/>
      </c>
      <c r="I354" s="49"/>
      <c r="J354" s="28" t="str">
        <f t="shared" si="25"/>
        <v/>
      </c>
      <c r="K354" s="35" t="str">
        <f t="shared" si="26"/>
        <v/>
      </c>
      <c r="M354" t="str">
        <f t="shared" si="23"/>
        <v/>
      </c>
    </row>
    <row r="355" spans="2:13" ht="21" customHeight="1" x14ac:dyDescent="0.25">
      <c r="B355" s="45"/>
      <c r="C355" s="46"/>
      <c r="D355" s="46"/>
      <c r="E355" s="47"/>
      <c r="F355" s="48"/>
      <c r="G355" s="49"/>
      <c r="H355" s="28" t="str">
        <f t="shared" si="24"/>
        <v/>
      </c>
      <c r="I355" s="49"/>
      <c r="J355" s="28" t="str">
        <f t="shared" si="25"/>
        <v/>
      </c>
      <c r="K355" s="35" t="str">
        <f t="shared" si="26"/>
        <v/>
      </c>
      <c r="M355" t="str">
        <f t="shared" si="23"/>
        <v/>
      </c>
    </row>
    <row r="356" spans="2:13" ht="21" customHeight="1" x14ac:dyDescent="0.25">
      <c r="B356" s="45"/>
      <c r="C356" s="46"/>
      <c r="D356" s="46"/>
      <c r="E356" s="47"/>
      <c r="F356" s="48"/>
      <c r="G356" s="49"/>
      <c r="H356" s="28" t="str">
        <f t="shared" si="24"/>
        <v/>
      </c>
      <c r="I356" s="49"/>
      <c r="J356" s="28" t="str">
        <f t="shared" si="25"/>
        <v/>
      </c>
      <c r="K356" s="35" t="str">
        <f t="shared" si="26"/>
        <v/>
      </c>
      <c r="M356" t="str">
        <f t="shared" si="23"/>
        <v/>
      </c>
    </row>
    <row r="357" spans="2:13" ht="21" customHeight="1" x14ac:dyDescent="0.25">
      <c r="B357" s="45"/>
      <c r="C357" s="46"/>
      <c r="D357" s="46"/>
      <c r="E357" s="47"/>
      <c r="F357" s="48"/>
      <c r="G357" s="49"/>
      <c r="H357" s="28" t="str">
        <f t="shared" si="24"/>
        <v/>
      </c>
      <c r="I357" s="49"/>
      <c r="J357" s="28" t="str">
        <f t="shared" si="25"/>
        <v/>
      </c>
      <c r="K357" s="35" t="str">
        <f t="shared" si="26"/>
        <v/>
      </c>
      <c r="M357" t="str">
        <f t="shared" si="23"/>
        <v/>
      </c>
    </row>
    <row r="358" spans="2:13" ht="21" customHeight="1" x14ac:dyDescent="0.25">
      <c r="B358" s="45"/>
      <c r="C358" s="46"/>
      <c r="D358" s="46"/>
      <c r="E358" s="47"/>
      <c r="F358" s="48"/>
      <c r="G358" s="49"/>
      <c r="H358" s="28" t="str">
        <f t="shared" si="24"/>
        <v/>
      </c>
      <c r="I358" s="49"/>
      <c r="J358" s="28" t="str">
        <f t="shared" si="25"/>
        <v/>
      </c>
      <c r="K358" s="35" t="str">
        <f t="shared" si="26"/>
        <v/>
      </c>
      <c r="M358" t="str">
        <f t="shared" si="23"/>
        <v/>
      </c>
    </row>
    <row r="359" spans="2:13" ht="21" customHeight="1" x14ac:dyDescent="0.25">
      <c r="B359" s="45"/>
      <c r="C359" s="46"/>
      <c r="D359" s="46"/>
      <c r="E359" s="47"/>
      <c r="F359" s="48"/>
      <c r="G359" s="49"/>
      <c r="H359" s="28" t="str">
        <f t="shared" si="24"/>
        <v/>
      </c>
      <c r="I359" s="49"/>
      <c r="J359" s="28" t="str">
        <f t="shared" si="25"/>
        <v/>
      </c>
      <c r="K359" s="35" t="str">
        <f t="shared" si="26"/>
        <v/>
      </c>
      <c r="M359" t="str">
        <f t="shared" si="23"/>
        <v/>
      </c>
    </row>
    <row r="360" spans="2:13" ht="21" customHeight="1" x14ac:dyDescent="0.25">
      <c r="B360" s="45"/>
      <c r="C360" s="46"/>
      <c r="D360" s="46"/>
      <c r="E360" s="47"/>
      <c r="F360" s="48"/>
      <c r="G360" s="49"/>
      <c r="H360" s="28" t="str">
        <f t="shared" si="24"/>
        <v/>
      </c>
      <c r="I360" s="49"/>
      <c r="J360" s="28" t="str">
        <f t="shared" si="25"/>
        <v/>
      </c>
      <c r="K360" s="35" t="str">
        <f t="shared" si="26"/>
        <v/>
      </c>
      <c r="M360" t="str">
        <f t="shared" si="23"/>
        <v/>
      </c>
    </row>
    <row r="361" spans="2:13" ht="21" customHeight="1" x14ac:dyDescent="0.25">
      <c r="B361" s="45"/>
      <c r="C361" s="46"/>
      <c r="D361" s="46"/>
      <c r="E361" s="47"/>
      <c r="F361" s="48"/>
      <c r="G361" s="49"/>
      <c r="H361" s="28" t="str">
        <f t="shared" si="24"/>
        <v/>
      </c>
      <c r="I361" s="49"/>
      <c r="J361" s="28" t="str">
        <f t="shared" si="25"/>
        <v/>
      </c>
      <c r="K361" s="35" t="str">
        <f t="shared" si="26"/>
        <v/>
      </c>
      <c r="M361" t="str">
        <f t="shared" si="23"/>
        <v/>
      </c>
    </row>
    <row r="362" spans="2:13" ht="21" customHeight="1" x14ac:dyDescent="0.25">
      <c r="B362" s="45"/>
      <c r="C362" s="46"/>
      <c r="D362" s="46"/>
      <c r="E362" s="47"/>
      <c r="F362" s="48"/>
      <c r="G362" s="49"/>
      <c r="H362" s="28" t="str">
        <f t="shared" si="24"/>
        <v/>
      </c>
      <c r="I362" s="49"/>
      <c r="J362" s="28" t="str">
        <f t="shared" si="25"/>
        <v/>
      </c>
      <c r="K362" s="35" t="str">
        <f t="shared" si="26"/>
        <v/>
      </c>
      <c r="M362" t="str">
        <f t="shared" si="23"/>
        <v/>
      </c>
    </row>
    <row r="363" spans="2:13" ht="21" customHeight="1" x14ac:dyDescent="0.25">
      <c r="B363" s="45"/>
      <c r="C363" s="46"/>
      <c r="D363" s="46"/>
      <c r="E363" s="47"/>
      <c r="F363" s="48"/>
      <c r="G363" s="49"/>
      <c r="H363" s="28" t="str">
        <f t="shared" si="24"/>
        <v/>
      </c>
      <c r="I363" s="49"/>
      <c r="J363" s="28" t="str">
        <f t="shared" si="25"/>
        <v/>
      </c>
      <c r="K363" s="35" t="str">
        <f t="shared" si="26"/>
        <v/>
      </c>
      <c r="M363" t="str">
        <f t="shared" si="23"/>
        <v/>
      </c>
    </row>
    <row r="364" spans="2:13" ht="21" customHeight="1" x14ac:dyDescent="0.25">
      <c r="B364" s="45"/>
      <c r="C364" s="46"/>
      <c r="D364" s="46"/>
      <c r="E364" s="47"/>
      <c r="F364" s="48"/>
      <c r="G364" s="49"/>
      <c r="H364" s="28" t="str">
        <f t="shared" si="24"/>
        <v/>
      </c>
      <c r="I364" s="49"/>
      <c r="J364" s="28" t="str">
        <f t="shared" si="25"/>
        <v/>
      </c>
      <c r="K364" s="35" t="str">
        <f t="shared" si="26"/>
        <v/>
      </c>
      <c r="M364" t="str">
        <f t="shared" si="23"/>
        <v/>
      </c>
    </row>
    <row r="365" spans="2:13" ht="21" customHeight="1" x14ac:dyDescent="0.25">
      <c r="B365" s="45"/>
      <c r="C365" s="46"/>
      <c r="D365" s="46"/>
      <c r="E365" s="47"/>
      <c r="F365" s="48"/>
      <c r="G365" s="49"/>
      <c r="H365" s="28" t="str">
        <f t="shared" si="24"/>
        <v/>
      </c>
      <c r="I365" s="49"/>
      <c r="J365" s="28" t="str">
        <f t="shared" si="25"/>
        <v/>
      </c>
      <c r="K365" s="35" t="str">
        <f t="shared" si="26"/>
        <v/>
      </c>
      <c r="M365" t="str">
        <f t="shared" si="23"/>
        <v/>
      </c>
    </row>
    <row r="366" spans="2:13" ht="21" customHeight="1" x14ac:dyDescent="0.25">
      <c r="B366" s="45"/>
      <c r="C366" s="46"/>
      <c r="D366" s="46"/>
      <c r="E366" s="47"/>
      <c r="F366" s="48"/>
      <c r="G366" s="49"/>
      <c r="H366" s="28" t="str">
        <f t="shared" si="24"/>
        <v/>
      </c>
      <c r="I366" s="49"/>
      <c r="J366" s="28" t="str">
        <f t="shared" si="25"/>
        <v/>
      </c>
      <c r="K366" s="35" t="str">
        <f t="shared" si="26"/>
        <v/>
      </c>
      <c r="M366" t="str">
        <f t="shared" si="23"/>
        <v/>
      </c>
    </row>
    <row r="367" spans="2:13" ht="21" customHeight="1" x14ac:dyDescent="0.25">
      <c r="B367" s="45"/>
      <c r="C367" s="46"/>
      <c r="D367" s="46"/>
      <c r="E367" s="47"/>
      <c r="F367" s="48"/>
      <c r="G367" s="49"/>
      <c r="H367" s="28" t="str">
        <f t="shared" si="24"/>
        <v/>
      </c>
      <c r="I367" s="49"/>
      <c r="J367" s="28" t="str">
        <f t="shared" si="25"/>
        <v/>
      </c>
      <c r="K367" s="35" t="str">
        <f t="shared" si="26"/>
        <v/>
      </c>
      <c r="M367" t="str">
        <f t="shared" si="23"/>
        <v/>
      </c>
    </row>
    <row r="368" spans="2:13" ht="21" customHeight="1" x14ac:dyDescent="0.25">
      <c r="B368" s="45"/>
      <c r="C368" s="46"/>
      <c r="D368" s="46"/>
      <c r="E368" s="47"/>
      <c r="F368" s="48"/>
      <c r="G368" s="49"/>
      <c r="H368" s="28" t="str">
        <f t="shared" si="24"/>
        <v/>
      </c>
      <c r="I368" s="49"/>
      <c r="J368" s="28" t="str">
        <f t="shared" si="25"/>
        <v/>
      </c>
      <c r="K368" s="35" t="str">
        <f t="shared" si="26"/>
        <v/>
      </c>
      <c r="M368" t="str">
        <f t="shared" si="23"/>
        <v/>
      </c>
    </row>
    <row r="369" spans="2:13" ht="21" customHeight="1" x14ac:dyDescent="0.25">
      <c r="B369" s="45"/>
      <c r="C369" s="46"/>
      <c r="D369" s="46"/>
      <c r="E369" s="47"/>
      <c r="F369" s="48"/>
      <c r="G369" s="49"/>
      <c r="H369" s="28" t="str">
        <f t="shared" si="24"/>
        <v/>
      </c>
      <c r="I369" s="49"/>
      <c r="J369" s="28" t="str">
        <f t="shared" si="25"/>
        <v/>
      </c>
      <c r="K369" s="35" t="str">
        <f t="shared" si="26"/>
        <v/>
      </c>
      <c r="M369" t="str">
        <f t="shared" si="23"/>
        <v/>
      </c>
    </row>
    <row r="370" spans="2:13" ht="21" customHeight="1" x14ac:dyDescent="0.25">
      <c r="B370" s="45"/>
      <c r="C370" s="46"/>
      <c r="D370" s="46"/>
      <c r="E370" s="47"/>
      <c r="F370" s="48"/>
      <c r="G370" s="49"/>
      <c r="H370" s="28" t="str">
        <f t="shared" si="24"/>
        <v/>
      </c>
      <c r="I370" s="49"/>
      <c r="J370" s="28" t="str">
        <f t="shared" si="25"/>
        <v/>
      </c>
      <c r="K370" s="35" t="str">
        <f t="shared" si="26"/>
        <v/>
      </c>
      <c r="M370" t="str">
        <f t="shared" si="23"/>
        <v/>
      </c>
    </row>
    <row r="371" spans="2:13" ht="21" customHeight="1" x14ac:dyDescent="0.25">
      <c r="B371" s="45"/>
      <c r="C371" s="46"/>
      <c r="D371" s="46"/>
      <c r="E371" s="47"/>
      <c r="F371" s="48"/>
      <c r="G371" s="49"/>
      <c r="H371" s="28" t="str">
        <f t="shared" si="24"/>
        <v/>
      </c>
      <c r="I371" s="49"/>
      <c r="J371" s="28" t="str">
        <f t="shared" si="25"/>
        <v/>
      </c>
      <c r="K371" s="35" t="str">
        <f t="shared" si="26"/>
        <v/>
      </c>
      <c r="M371" t="str">
        <f t="shared" si="23"/>
        <v/>
      </c>
    </row>
    <row r="372" spans="2:13" ht="21" customHeight="1" x14ac:dyDescent="0.25">
      <c r="B372" s="45"/>
      <c r="C372" s="46"/>
      <c r="D372" s="46"/>
      <c r="E372" s="47"/>
      <c r="F372" s="48"/>
      <c r="G372" s="49"/>
      <c r="H372" s="28" t="str">
        <f t="shared" si="24"/>
        <v/>
      </c>
      <c r="I372" s="49"/>
      <c r="J372" s="28" t="str">
        <f t="shared" si="25"/>
        <v/>
      </c>
      <c r="K372" s="35" t="str">
        <f t="shared" si="26"/>
        <v/>
      </c>
      <c r="M372" t="str">
        <f t="shared" si="23"/>
        <v/>
      </c>
    </row>
    <row r="373" spans="2:13" ht="21" customHeight="1" x14ac:dyDescent="0.25">
      <c r="B373" s="45"/>
      <c r="C373" s="46"/>
      <c r="D373" s="46"/>
      <c r="E373" s="47"/>
      <c r="F373" s="48"/>
      <c r="G373" s="49"/>
      <c r="H373" s="28" t="str">
        <f t="shared" si="24"/>
        <v/>
      </c>
      <c r="I373" s="49"/>
      <c r="J373" s="28" t="str">
        <f t="shared" si="25"/>
        <v/>
      </c>
      <c r="K373" s="35" t="str">
        <f t="shared" si="26"/>
        <v/>
      </c>
      <c r="M373" t="str">
        <f t="shared" si="23"/>
        <v/>
      </c>
    </row>
    <row r="374" spans="2:13" ht="21" customHeight="1" x14ac:dyDescent="0.25">
      <c r="B374" s="45"/>
      <c r="C374" s="46"/>
      <c r="D374" s="46"/>
      <c r="E374" s="47"/>
      <c r="F374" s="48"/>
      <c r="G374" s="49"/>
      <c r="H374" s="28" t="str">
        <f t="shared" si="24"/>
        <v/>
      </c>
      <c r="I374" s="49"/>
      <c r="J374" s="28" t="str">
        <f t="shared" si="25"/>
        <v/>
      </c>
      <c r="K374" s="35" t="str">
        <f t="shared" si="26"/>
        <v/>
      </c>
      <c r="M374" t="str">
        <f t="shared" si="23"/>
        <v/>
      </c>
    </row>
    <row r="375" spans="2:13" ht="21" customHeight="1" x14ac:dyDescent="0.25">
      <c r="B375" s="45"/>
      <c r="C375" s="46"/>
      <c r="D375" s="46"/>
      <c r="E375" s="47"/>
      <c r="F375" s="48"/>
      <c r="G375" s="49"/>
      <c r="H375" s="28" t="str">
        <f t="shared" si="24"/>
        <v/>
      </c>
      <c r="I375" s="49"/>
      <c r="J375" s="28" t="str">
        <f t="shared" si="25"/>
        <v/>
      </c>
      <c r="K375" s="35" t="str">
        <f t="shared" si="26"/>
        <v/>
      </c>
      <c r="M375" t="str">
        <f t="shared" si="23"/>
        <v/>
      </c>
    </row>
    <row r="376" spans="2:13" ht="21" customHeight="1" x14ac:dyDescent="0.25">
      <c r="B376" s="45"/>
      <c r="C376" s="46"/>
      <c r="D376" s="46"/>
      <c r="E376" s="47"/>
      <c r="F376" s="48"/>
      <c r="G376" s="49"/>
      <c r="H376" s="28" t="str">
        <f t="shared" si="24"/>
        <v/>
      </c>
      <c r="I376" s="49"/>
      <c r="J376" s="28" t="str">
        <f t="shared" si="25"/>
        <v/>
      </c>
      <c r="K376" s="35" t="str">
        <f t="shared" si="26"/>
        <v/>
      </c>
      <c r="M376" t="str">
        <f t="shared" si="23"/>
        <v/>
      </c>
    </row>
    <row r="377" spans="2:13" ht="21" customHeight="1" x14ac:dyDescent="0.25">
      <c r="B377" s="45"/>
      <c r="C377" s="46"/>
      <c r="D377" s="46"/>
      <c r="E377" s="47"/>
      <c r="F377" s="48"/>
      <c r="G377" s="49"/>
      <c r="H377" s="28" t="str">
        <f t="shared" si="24"/>
        <v/>
      </c>
      <c r="I377" s="49"/>
      <c r="J377" s="28" t="str">
        <f t="shared" si="25"/>
        <v/>
      </c>
      <c r="K377" s="35" t="str">
        <f t="shared" si="26"/>
        <v/>
      </c>
      <c r="M377" t="str">
        <f t="shared" si="23"/>
        <v/>
      </c>
    </row>
    <row r="378" spans="2:13" ht="21" customHeight="1" x14ac:dyDescent="0.25">
      <c r="B378" s="45"/>
      <c r="C378" s="46"/>
      <c r="D378" s="46"/>
      <c r="E378" s="47"/>
      <c r="F378" s="48"/>
      <c r="G378" s="49"/>
      <c r="H378" s="28" t="str">
        <f t="shared" si="24"/>
        <v/>
      </c>
      <c r="I378" s="49"/>
      <c r="J378" s="28" t="str">
        <f t="shared" si="25"/>
        <v/>
      </c>
      <c r="K378" s="35" t="str">
        <f t="shared" si="26"/>
        <v/>
      </c>
      <c r="M378" t="str">
        <f t="shared" si="23"/>
        <v/>
      </c>
    </row>
    <row r="379" spans="2:13" ht="21" customHeight="1" x14ac:dyDescent="0.25">
      <c r="B379" s="45"/>
      <c r="C379" s="46"/>
      <c r="D379" s="46"/>
      <c r="E379" s="47"/>
      <c r="F379" s="48"/>
      <c r="G379" s="49"/>
      <c r="H379" s="28" t="str">
        <f t="shared" si="24"/>
        <v/>
      </c>
      <c r="I379" s="49"/>
      <c r="J379" s="28" t="str">
        <f t="shared" si="25"/>
        <v/>
      </c>
      <c r="K379" s="35" t="str">
        <f t="shared" si="26"/>
        <v/>
      </c>
      <c r="M379" t="str">
        <f t="shared" si="23"/>
        <v/>
      </c>
    </row>
    <row r="380" spans="2:13" ht="21" customHeight="1" x14ac:dyDescent="0.25">
      <c r="B380" s="45"/>
      <c r="C380" s="46"/>
      <c r="D380" s="46"/>
      <c r="E380" s="47"/>
      <c r="F380" s="48"/>
      <c r="G380" s="49"/>
      <c r="H380" s="28" t="str">
        <f t="shared" si="24"/>
        <v/>
      </c>
      <c r="I380" s="49"/>
      <c r="J380" s="28" t="str">
        <f t="shared" si="25"/>
        <v/>
      </c>
      <c r="K380" s="35" t="str">
        <f t="shared" si="26"/>
        <v/>
      </c>
      <c r="M380" t="str">
        <f t="shared" si="23"/>
        <v/>
      </c>
    </row>
    <row r="381" spans="2:13" ht="21" customHeight="1" x14ac:dyDescent="0.25">
      <c r="B381" s="45"/>
      <c r="C381" s="46"/>
      <c r="D381" s="46"/>
      <c r="E381" s="47"/>
      <c r="F381" s="48"/>
      <c r="G381" s="49"/>
      <c r="H381" s="28" t="str">
        <f t="shared" si="24"/>
        <v/>
      </c>
      <c r="I381" s="49"/>
      <c r="J381" s="28" t="str">
        <f t="shared" si="25"/>
        <v/>
      </c>
      <c r="K381" s="35" t="str">
        <f t="shared" si="26"/>
        <v/>
      </c>
      <c r="M381" t="str">
        <f t="shared" si="23"/>
        <v/>
      </c>
    </row>
    <row r="382" spans="2:13" ht="21" customHeight="1" x14ac:dyDescent="0.25">
      <c r="B382" s="45"/>
      <c r="C382" s="46"/>
      <c r="D382" s="46"/>
      <c r="E382" s="47"/>
      <c r="F382" s="48"/>
      <c r="G382" s="49"/>
      <c r="H382" s="28" t="str">
        <f t="shared" si="24"/>
        <v/>
      </c>
      <c r="I382" s="49"/>
      <c r="J382" s="28" t="str">
        <f t="shared" si="25"/>
        <v/>
      </c>
      <c r="K382" s="35" t="str">
        <f t="shared" si="26"/>
        <v/>
      </c>
      <c r="M382" t="str">
        <f t="shared" si="23"/>
        <v/>
      </c>
    </row>
    <row r="383" spans="2:13" ht="21" customHeight="1" x14ac:dyDescent="0.25">
      <c r="B383" s="45"/>
      <c r="C383" s="46"/>
      <c r="D383" s="46"/>
      <c r="E383" s="47"/>
      <c r="F383" s="48"/>
      <c r="G383" s="49"/>
      <c r="H383" s="28" t="str">
        <f t="shared" si="24"/>
        <v/>
      </c>
      <c r="I383" s="49"/>
      <c r="J383" s="28" t="str">
        <f t="shared" si="25"/>
        <v/>
      </c>
      <c r="K383" s="35" t="str">
        <f t="shared" si="26"/>
        <v/>
      </c>
      <c r="M383" t="str">
        <f t="shared" si="23"/>
        <v/>
      </c>
    </row>
    <row r="384" spans="2:13" ht="21" customHeight="1" x14ac:dyDescent="0.25">
      <c r="B384" s="45"/>
      <c r="C384" s="46"/>
      <c r="D384" s="46"/>
      <c r="E384" s="47"/>
      <c r="F384" s="48"/>
      <c r="G384" s="49"/>
      <c r="H384" s="28" t="str">
        <f t="shared" si="24"/>
        <v/>
      </c>
      <c r="I384" s="49"/>
      <c r="J384" s="28" t="str">
        <f t="shared" si="25"/>
        <v/>
      </c>
      <c r="K384" s="35" t="str">
        <f t="shared" si="26"/>
        <v/>
      </c>
      <c r="M384" t="str">
        <f t="shared" si="23"/>
        <v/>
      </c>
    </row>
    <row r="385" spans="2:13" ht="21" customHeight="1" x14ac:dyDescent="0.25">
      <c r="B385" s="45"/>
      <c r="C385" s="46"/>
      <c r="D385" s="46"/>
      <c r="E385" s="47"/>
      <c r="F385" s="48"/>
      <c r="G385" s="49"/>
      <c r="H385" s="28" t="str">
        <f t="shared" si="24"/>
        <v/>
      </c>
      <c r="I385" s="49"/>
      <c r="J385" s="28" t="str">
        <f t="shared" si="25"/>
        <v/>
      </c>
      <c r="K385" s="35" t="str">
        <f t="shared" si="26"/>
        <v/>
      </c>
      <c r="M385" t="str">
        <f t="shared" si="23"/>
        <v/>
      </c>
    </row>
    <row r="386" spans="2:13" ht="21" customHeight="1" x14ac:dyDescent="0.25">
      <c r="B386" s="45"/>
      <c r="C386" s="46"/>
      <c r="D386" s="46"/>
      <c r="E386" s="47"/>
      <c r="F386" s="48"/>
      <c r="G386" s="49"/>
      <c r="H386" s="28" t="str">
        <f t="shared" si="24"/>
        <v/>
      </c>
      <c r="I386" s="49"/>
      <c r="J386" s="28" t="str">
        <f t="shared" si="25"/>
        <v/>
      </c>
      <c r="K386" s="35" t="str">
        <f t="shared" si="26"/>
        <v/>
      </c>
      <c r="M386" t="str">
        <f t="shared" si="23"/>
        <v/>
      </c>
    </row>
    <row r="387" spans="2:13" ht="21" customHeight="1" x14ac:dyDescent="0.25">
      <c r="B387" s="45"/>
      <c r="C387" s="46"/>
      <c r="D387" s="46"/>
      <c r="E387" s="47"/>
      <c r="F387" s="48"/>
      <c r="G387" s="49"/>
      <c r="H387" s="28" t="str">
        <f t="shared" si="24"/>
        <v/>
      </c>
      <c r="I387" s="49"/>
      <c r="J387" s="28" t="str">
        <f t="shared" si="25"/>
        <v/>
      </c>
      <c r="K387" s="35" t="str">
        <f t="shared" si="26"/>
        <v/>
      </c>
      <c r="M387" t="str">
        <f t="shared" si="23"/>
        <v/>
      </c>
    </row>
    <row r="388" spans="2:13" ht="21" customHeight="1" x14ac:dyDescent="0.25">
      <c r="B388" s="45"/>
      <c r="C388" s="46"/>
      <c r="D388" s="46"/>
      <c r="E388" s="47"/>
      <c r="F388" s="48"/>
      <c r="G388" s="49"/>
      <c r="H388" s="28" t="str">
        <f t="shared" si="24"/>
        <v/>
      </c>
      <c r="I388" s="49"/>
      <c r="J388" s="28" t="str">
        <f t="shared" si="25"/>
        <v/>
      </c>
      <c r="K388" s="35" t="str">
        <f t="shared" si="26"/>
        <v/>
      </c>
      <c r="M388" t="str">
        <f t="shared" si="23"/>
        <v/>
      </c>
    </row>
    <row r="389" spans="2:13" ht="21" customHeight="1" x14ac:dyDescent="0.25">
      <c r="B389" s="45"/>
      <c r="C389" s="46"/>
      <c r="D389" s="46"/>
      <c r="E389" s="47"/>
      <c r="F389" s="48"/>
      <c r="G389" s="49"/>
      <c r="H389" s="28" t="str">
        <f t="shared" si="24"/>
        <v/>
      </c>
      <c r="I389" s="49"/>
      <c r="J389" s="28" t="str">
        <f t="shared" si="25"/>
        <v/>
      </c>
      <c r="K389" s="35" t="str">
        <f t="shared" si="26"/>
        <v/>
      </c>
      <c r="M389" t="str">
        <f t="shared" si="23"/>
        <v/>
      </c>
    </row>
    <row r="390" spans="2:13" ht="21" customHeight="1" x14ac:dyDescent="0.25">
      <c r="B390" s="45"/>
      <c r="C390" s="46"/>
      <c r="D390" s="46"/>
      <c r="E390" s="47"/>
      <c r="F390" s="48"/>
      <c r="G390" s="49"/>
      <c r="H390" s="28" t="str">
        <f t="shared" si="24"/>
        <v/>
      </c>
      <c r="I390" s="49"/>
      <c r="J390" s="28" t="str">
        <f t="shared" si="25"/>
        <v/>
      </c>
      <c r="K390" s="35" t="str">
        <f t="shared" si="26"/>
        <v/>
      </c>
      <c r="M390" t="str">
        <f t="shared" si="23"/>
        <v/>
      </c>
    </row>
    <row r="391" spans="2:13" ht="21" customHeight="1" x14ac:dyDescent="0.25">
      <c r="B391" s="45"/>
      <c r="C391" s="46"/>
      <c r="D391" s="46"/>
      <c r="E391" s="47"/>
      <c r="F391" s="48"/>
      <c r="G391" s="49"/>
      <c r="H391" s="28" t="str">
        <f t="shared" si="24"/>
        <v/>
      </c>
      <c r="I391" s="49"/>
      <c r="J391" s="28" t="str">
        <f t="shared" si="25"/>
        <v/>
      </c>
      <c r="K391" s="35" t="str">
        <f t="shared" si="26"/>
        <v/>
      </c>
      <c r="M391" t="str">
        <f t="shared" si="23"/>
        <v/>
      </c>
    </row>
    <row r="392" spans="2:13" ht="21" customHeight="1" x14ac:dyDescent="0.25">
      <c r="B392" s="45"/>
      <c r="C392" s="46"/>
      <c r="D392" s="46"/>
      <c r="E392" s="47"/>
      <c r="F392" s="48"/>
      <c r="G392" s="49"/>
      <c r="H392" s="28" t="str">
        <f t="shared" si="24"/>
        <v/>
      </c>
      <c r="I392" s="49"/>
      <c r="J392" s="28" t="str">
        <f t="shared" si="25"/>
        <v/>
      </c>
      <c r="K392" s="35" t="str">
        <f t="shared" si="26"/>
        <v/>
      </c>
      <c r="M392" t="str">
        <f t="shared" ref="M392:M455" si="27">IF(K393="",K392,"0")</f>
        <v/>
      </c>
    </row>
    <row r="393" spans="2:13" ht="21" customHeight="1" x14ac:dyDescent="0.25">
      <c r="B393" s="45"/>
      <c r="C393" s="46"/>
      <c r="D393" s="46"/>
      <c r="E393" s="47"/>
      <c r="F393" s="48"/>
      <c r="G393" s="49"/>
      <c r="H393" s="28" t="str">
        <f t="shared" ref="H393:H456" si="28">IF(G393&lt;&gt;"",G393-G393/((100+F393)/100),"")</f>
        <v/>
      </c>
      <c r="I393" s="49"/>
      <c r="J393" s="28" t="str">
        <f t="shared" ref="J393:J456" si="29">IF(I393&lt;&gt;"",I393-I393/((100+F393)/100),"")</f>
        <v/>
      </c>
      <c r="K393" s="35" t="str">
        <f t="shared" ref="K393:K456" si="30">IF(C393&lt;&gt;0,IF(G393&gt;0,K392+G393,IF(I393&gt;=0,K392-I393,"")),"")</f>
        <v/>
      </c>
      <c r="M393" t="str">
        <f t="shared" si="27"/>
        <v/>
      </c>
    </row>
    <row r="394" spans="2:13" ht="21" customHeight="1" x14ac:dyDescent="0.25">
      <c r="B394" s="45"/>
      <c r="C394" s="46"/>
      <c r="D394" s="46"/>
      <c r="E394" s="47"/>
      <c r="F394" s="48"/>
      <c r="G394" s="49"/>
      <c r="H394" s="28" t="str">
        <f t="shared" si="28"/>
        <v/>
      </c>
      <c r="I394" s="49"/>
      <c r="J394" s="28" t="str">
        <f t="shared" si="29"/>
        <v/>
      </c>
      <c r="K394" s="35" t="str">
        <f t="shared" si="30"/>
        <v/>
      </c>
      <c r="M394" t="str">
        <f t="shared" si="27"/>
        <v/>
      </c>
    </row>
    <row r="395" spans="2:13" ht="21" customHeight="1" x14ac:dyDescent="0.25">
      <c r="B395" s="45"/>
      <c r="C395" s="46"/>
      <c r="D395" s="46"/>
      <c r="E395" s="47"/>
      <c r="F395" s="48"/>
      <c r="G395" s="49"/>
      <c r="H395" s="28" t="str">
        <f t="shared" si="28"/>
        <v/>
      </c>
      <c r="I395" s="49"/>
      <c r="J395" s="28" t="str">
        <f t="shared" si="29"/>
        <v/>
      </c>
      <c r="K395" s="35" t="str">
        <f t="shared" si="30"/>
        <v/>
      </c>
      <c r="M395" t="str">
        <f t="shared" si="27"/>
        <v/>
      </c>
    </row>
    <row r="396" spans="2:13" ht="21" customHeight="1" x14ac:dyDescent="0.25">
      <c r="B396" s="45"/>
      <c r="C396" s="46"/>
      <c r="D396" s="46"/>
      <c r="E396" s="47"/>
      <c r="F396" s="48"/>
      <c r="G396" s="49"/>
      <c r="H396" s="28" t="str">
        <f t="shared" si="28"/>
        <v/>
      </c>
      <c r="I396" s="49"/>
      <c r="J396" s="28" t="str">
        <f t="shared" si="29"/>
        <v/>
      </c>
      <c r="K396" s="35" t="str">
        <f t="shared" si="30"/>
        <v/>
      </c>
      <c r="M396" t="str">
        <f t="shared" si="27"/>
        <v/>
      </c>
    </row>
    <row r="397" spans="2:13" ht="21" customHeight="1" x14ac:dyDescent="0.25">
      <c r="B397" s="45"/>
      <c r="C397" s="46"/>
      <c r="D397" s="46"/>
      <c r="E397" s="47"/>
      <c r="F397" s="48"/>
      <c r="G397" s="49"/>
      <c r="H397" s="28" t="str">
        <f t="shared" si="28"/>
        <v/>
      </c>
      <c r="I397" s="49"/>
      <c r="J397" s="28" t="str">
        <f t="shared" si="29"/>
        <v/>
      </c>
      <c r="K397" s="35" t="str">
        <f t="shared" si="30"/>
        <v/>
      </c>
      <c r="M397" t="str">
        <f t="shared" si="27"/>
        <v/>
      </c>
    </row>
    <row r="398" spans="2:13" ht="21" customHeight="1" x14ac:dyDescent="0.25">
      <c r="B398" s="45"/>
      <c r="C398" s="46"/>
      <c r="D398" s="46"/>
      <c r="E398" s="47"/>
      <c r="F398" s="48"/>
      <c r="G398" s="49"/>
      <c r="H398" s="28" t="str">
        <f t="shared" si="28"/>
        <v/>
      </c>
      <c r="I398" s="49"/>
      <c r="J398" s="28" t="str">
        <f t="shared" si="29"/>
        <v/>
      </c>
      <c r="K398" s="35" t="str">
        <f t="shared" si="30"/>
        <v/>
      </c>
      <c r="M398" t="str">
        <f t="shared" si="27"/>
        <v/>
      </c>
    </row>
    <row r="399" spans="2:13" ht="21" customHeight="1" x14ac:dyDescent="0.25">
      <c r="B399" s="45"/>
      <c r="C399" s="46"/>
      <c r="D399" s="46"/>
      <c r="E399" s="47"/>
      <c r="F399" s="48"/>
      <c r="G399" s="49"/>
      <c r="H399" s="28" t="str">
        <f t="shared" si="28"/>
        <v/>
      </c>
      <c r="I399" s="49"/>
      <c r="J399" s="28" t="str">
        <f t="shared" si="29"/>
        <v/>
      </c>
      <c r="K399" s="35" t="str">
        <f t="shared" si="30"/>
        <v/>
      </c>
      <c r="M399" t="str">
        <f t="shared" si="27"/>
        <v/>
      </c>
    </row>
    <row r="400" spans="2:13" ht="21" customHeight="1" x14ac:dyDescent="0.25">
      <c r="B400" s="45"/>
      <c r="C400" s="46"/>
      <c r="D400" s="46"/>
      <c r="E400" s="47"/>
      <c r="F400" s="48"/>
      <c r="G400" s="49"/>
      <c r="H400" s="28" t="str">
        <f t="shared" si="28"/>
        <v/>
      </c>
      <c r="I400" s="49"/>
      <c r="J400" s="28" t="str">
        <f t="shared" si="29"/>
        <v/>
      </c>
      <c r="K400" s="35" t="str">
        <f t="shared" si="30"/>
        <v/>
      </c>
      <c r="M400" t="str">
        <f t="shared" si="27"/>
        <v/>
      </c>
    </row>
    <row r="401" spans="2:13" ht="21" customHeight="1" x14ac:dyDescent="0.25">
      <c r="B401" s="45"/>
      <c r="C401" s="46"/>
      <c r="D401" s="46"/>
      <c r="E401" s="47"/>
      <c r="F401" s="48"/>
      <c r="G401" s="49"/>
      <c r="H401" s="28" t="str">
        <f t="shared" si="28"/>
        <v/>
      </c>
      <c r="I401" s="49"/>
      <c r="J401" s="28" t="str">
        <f t="shared" si="29"/>
        <v/>
      </c>
      <c r="K401" s="35" t="str">
        <f t="shared" si="30"/>
        <v/>
      </c>
      <c r="M401" t="str">
        <f t="shared" si="27"/>
        <v/>
      </c>
    </row>
    <row r="402" spans="2:13" ht="21" customHeight="1" x14ac:dyDescent="0.25">
      <c r="B402" s="45"/>
      <c r="C402" s="46"/>
      <c r="D402" s="46"/>
      <c r="E402" s="47"/>
      <c r="F402" s="48"/>
      <c r="G402" s="49"/>
      <c r="H402" s="28" t="str">
        <f t="shared" si="28"/>
        <v/>
      </c>
      <c r="I402" s="49"/>
      <c r="J402" s="28" t="str">
        <f t="shared" si="29"/>
        <v/>
      </c>
      <c r="K402" s="35" t="str">
        <f t="shared" si="30"/>
        <v/>
      </c>
      <c r="M402" t="str">
        <f t="shared" si="27"/>
        <v/>
      </c>
    </row>
    <row r="403" spans="2:13" ht="21" customHeight="1" x14ac:dyDescent="0.25">
      <c r="B403" s="45"/>
      <c r="C403" s="46"/>
      <c r="D403" s="46"/>
      <c r="E403" s="47"/>
      <c r="F403" s="48"/>
      <c r="G403" s="49"/>
      <c r="H403" s="28" t="str">
        <f t="shared" si="28"/>
        <v/>
      </c>
      <c r="I403" s="49"/>
      <c r="J403" s="28" t="str">
        <f t="shared" si="29"/>
        <v/>
      </c>
      <c r="K403" s="35" t="str">
        <f t="shared" si="30"/>
        <v/>
      </c>
      <c r="M403" t="str">
        <f t="shared" si="27"/>
        <v/>
      </c>
    </row>
    <row r="404" spans="2:13" ht="21" customHeight="1" x14ac:dyDescent="0.25">
      <c r="B404" s="45"/>
      <c r="C404" s="46"/>
      <c r="D404" s="46"/>
      <c r="E404" s="47"/>
      <c r="F404" s="48"/>
      <c r="G404" s="49"/>
      <c r="H404" s="28" t="str">
        <f t="shared" si="28"/>
        <v/>
      </c>
      <c r="I404" s="49"/>
      <c r="J404" s="28" t="str">
        <f t="shared" si="29"/>
        <v/>
      </c>
      <c r="K404" s="35" t="str">
        <f t="shared" si="30"/>
        <v/>
      </c>
      <c r="M404" t="str">
        <f t="shared" si="27"/>
        <v/>
      </c>
    </row>
    <row r="405" spans="2:13" ht="21" customHeight="1" x14ac:dyDescent="0.25">
      <c r="B405" s="45"/>
      <c r="C405" s="46"/>
      <c r="D405" s="46"/>
      <c r="E405" s="47"/>
      <c r="F405" s="48"/>
      <c r="G405" s="49"/>
      <c r="H405" s="28" t="str">
        <f t="shared" si="28"/>
        <v/>
      </c>
      <c r="I405" s="49"/>
      <c r="J405" s="28" t="str">
        <f t="shared" si="29"/>
        <v/>
      </c>
      <c r="K405" s="35" t="str">
        <f t="shared" si="30"/>
        <v/>
      </c>
      <c r="M405" t="str">
        <f t="shared" si="27"/>
        <v/>
      </c>
    </row>
    <row r="406" spans="2:13" ht="21" customHeight="1" x14ac:dyDescent="0.25">
      <c r="B406" s="45"/>
      <c r="C406" s="46"/>
      <c r="D406" s="46"/>
      <c r="E406" s="47"/>
      <c r="F406" s="48"/>
      <c r="G406" s="49"/>
      <c r="H406" s="28" t="str">
        <f t="shared" si="28"/>
        <v/>
      </c>
      <c r="I406" s="49"/>
      <c r="J406" s="28" t="str">
        <f t="shared" si="29"/>
        <v/>
      </c>
      <c r="K406" s="35" t="str">
        <f t="shared" si="30"/>
        <v/>
      </c>
      <c r="M406" t="str">
        <f t="shared" si="27"/>
        <v/>
      </c>
    </row>
    <row r="407" spans="2:13" ht="21" customHeight="1" x14ac:dyDescent="0.25">
      <c r="B407" s="45"/>
      <c r="C407" s="46"/>
      <c r="D407" s="46"/>
      <c r="E407" s="47"/>
      <c r="F407" s="48"/>
      <c r="G407" s="49"/>
      <c r="H407" s="28" t="str">
        <f t="shared" si="28"/>
        <v/>
      </c>
      <c r="I407" s="49"/>
      <c r="J407" s="28" t="str">
        <f t="shared" si="29"/>
        <v/>
      </c>
      <c r="K407" s="35" t="str">
        <f t="shared" si="30"/>
        <v/>
      </c>
      <c r="M407" t="str">
        <f t="shared" si="27"/>
        <v/>
      </c>
    </row>
    <row r="408" spans="2:13" ht="21" customHeight="1" x14ac:dyDescent="0.25">
      <c r="B408" s="45"/>
      <c r="C408" s="46"/>
      <c r="D408" s="46"/>
      <c r="E408" s="47"/>
      <c r="F408" s="48"/>
      <c r="G408" s="49"/>
      <c r="H408" s="28" t="str">
        <f t="shared" si="28"/>
        <v/>
      </c>
      <c r="I408" s="49"/>
      <c r="J408" s="28" t="str">
        <f t="shared" si="29"/>
        <v/>
      </c>
      <c r="K408" s="35" t="str">
        <f t="shared" si="30"/>
        <v/>
      </c>
      <c r="M408" t="str">
        <f t="shared" si="27"/>
        <v/>
      </c>
    </row>
    <row r="409" spans="2:13" ht="21" customHeight="1" x14ac:dyDescent="0.25">
      <c r="B409" s="45"/>
      <c r="C409" s="46"/>
      <c r="D409" s="46"/>
      <c r="E409" s="47"/>
      <c r="F409" s="48"/>
      <c r="G409" s="49"/>
      <c r="H409" s="28" t="str">
        <f t="shared" si="28"/>
        <v/>
      </c>
      <c r="I409" s="49"/>
      <c r="J409" s="28" t="str">
        <f t="shared" si="29"/>
        <v/>
      </c>
      <c r="K409" s="35" t="str">
        <f t="shared" si="30"/>
        <v/>
      </c>
      <c r="M409" t="str">
        <f t="shared" si="27"/>
        <v/>
      </c>
    </row>
    <row r="410" spans="2:13" ht="21" customHeight="1" x14ac:dyDescent="0.25">
      <c r="B410" s="45"/>
      <c r="C410" s="46"/>
      <c r="D410" s="46"/>
      <c r="E410" s="47"/>
      <c r="F410" s="48"/>
      <c r="G410" s="49"/>
      <c r="H410" s="28" t="str">
        <f t="shared" si="28"/>
        <v/>
      </c>
      <c r="I410" s="49"/>
      <c r="J410" s="28" t="str">
        <f t="shared" si="29"/>
        <v/>
      </c>
      <c r="K410" s="35" t="str">
        <f t="shared" si="30"/>
        <v/>
      </c>
      <c r="M410" t="str">
        <f t="shared" si="27"/>
        <v/>
      </c>
    </row>
    <row r="411" spans="2:13" ht="21" customHeight="1" x14ac:dyDescent="0.25">
      <c r="B411" s="45"/>
      <c r="C411" s="46"/>
      <c r="D411" s="46"/>
      <c r="E411" s="47"/>
      <c r="F411" s="48"/>
      <c r="G411" s="49"/>
      <c r="H411" s="28" t="str">
        <f t="shared" si="28"/>
        <v/>
      </c>
      <c r="I411" s="49"/>
      <c r="J411" s="28" t="str">
        <f t="shared" si="29"/>
        <v/>
      </c>
      <c r="K411" s="35" t="str">
        <f t="shared" si="30"/>
        <v/>
      </c>
      <c r="M411" t="str">
        <f t="shared" si="27"/>
        <v/>
      </c>
    </row>
    <row r="412" spans="2:13" ht="21" customHeight="1" x14ac:dyDescent="0.25">
      <c r="B412" s="45"/>
      <c r="C412" s="46"/>
      <c r="D412" s="46"/>
      <c r="E412" s="47"/>
      <c r="F412" s="48"/>
      <c r="G412" s="49"/>
      <c r="H412" s="28" t="str">
        <f t="shared" si="28"/>
        <v/>
      </c>
      <c r="I412" s="49"/>
      <c r="J412" s="28" t="str">
        <f t="shared" si="29"/>
        <v/>
      </c>
      <c r="K412" s="35" t="str">
        <f t="shared" si="30"/>
        <v/>
      </c>
      <c r="M412" t="str">
        <f t="shared" si="27"/>
        <v/>
      </c>
    </row>
    <row r="413" spans="2:13" ht="21" customHeight="1" x14ac:dyDescent="0.25">
      <c r="B413" s="45"/>
      <c r="C413" s="46"/>
      <c r="D413" s="46"/>
      <c r="E413" s="47"/>
      <c r="F413" s="48"/>
      <c r="G413" s="49"/>
      <c r="H413" s="28" t="str">
        <f t="shared" si="28"/>
        <v/>
      </c>
      <c r="I413" s="49"/>
      <c r="J413" s="28" t="str">
        <f t="shared" si="29"/>
        <v/>
      </c>
      <c r="K413" s="35" t="str">
        <f t="shared" si="30"/>
        <v/>
      </c>
      <c r="M413" t="str">
        <f t="shared" si="27"/>
        <v/>
      </c>
    </row>
    <row r="414" spans="2:13" ht="21" customHeight="1" x14ac:dyDescent="0.25">
      <c r="B414" s="45"/>
      <c r="C414" s="46"/>
      <c r="D414" s="46"/>
      <c r="E414" s="47"/>
      <c r="F414" s="48"/>
      <c r="G414" s="49"/>
      <c r="H414" s="28" t="str">
        <f t="shared" si="28"/>
        <v/>
      </c>
      <c r="I414" s="49"/>
      <c r="J414" s="28" t="str">
        <f t="shared" si="29"/>
        <v/>
      </c>
      <c r="K414" s="35" t="str">
        <f t="shared" si="30"/>
        <v/>
      </c>
      <c r="M414" t="str">
        <f t="shared" si="27"/>
        <v/>
      </c>
    </row>
    <row r="415" spans="2:13" ht="21" customHeight="1" x14ac:dyDescent="0.25">
      <c r="B415" s="45"/>
      <c r="C415" s="46"/>
      <c r="D415" s="46"/>
      <c r="E415" s="47"/>
      <c r="F415" s="48"/>
      <c r="G415" s="49"/>
      <c r="H415" s="28" t="str">
        <f t="shared" si="28"/>
        <v/>
      </c>
      <c r="I415" s="49"/>
      <c r="J415" s="28" t="str">
        <f t="shared" si="29"/>
        <v/>
      </c>
      <c r="K415" s="35" t="str">
        <f t="shared" si="30"/>
        <v/>
      </c>
      <c r="M415" t="str">
        <f t="shared" si="27"/>
        <v/>
      </c>
    </row>
    <row r="416" spans="2:13" ht="21" customHeight="1" x14ac:dyDescent="0.25">
      <c r="B416" s="45"/>
      <c r="C416" s="46"/>
      <c r="D416" s="46"/>
      <c r="E416" s="47"/>
      <c r="F416" s="48"/>
      <c r="G416" s="49"/>
      <c r="H416" s="28" t="str">
        <f t="shared" si="28"/>
        <v/>
      </c>
      <c r="I416" s="49"/>
      <c r="J416" s="28" t="str">
        <f t="shared" si="29"/>
        <v/>
      </c>
      <c r="K416" s="35" t="str">
        <f t="shared" si="30"/>
        <v/>
      </c>
      <c r="M416" t="str">
        <f t="shared" si="27"/>
        <v/>
      </c>
    </row>
    <row r="417" spans="2:13" ht="21" customHeight="1" x14ac:dyDescent="0.25">
      <c r="B417" s="45"/>
      <c r="C417" s="46"/>
      <c r="D417" s="46"/>
      <c r="E417" s="47"/>
      <c r="F417" s="48"/>
      <c r="G417" s="49"/>
      <c r="H417" s="28" t="str">
        <f t="shared" si="28"/>
        <v/>
      </c>
      <c r="I417" s="49"/>
      <c r="J417" s="28" t="str">
        <f t="shared" si="29"/>
        <v/>
      </c>
      <c r="K417" s="35" t="str">
        <f t="shared" si="30"/>
        <v/>
      </c>
      <c r="M417" t="str">
        <f t="shared" si="27"/>
        <v/>
      </c>
    </row>
    <row r="418" spans="2:13" ht="21" customHeight="1" x14ac:dyDescent="0.25">
      <c r="B418" s="45"/>
      <c r="C418" s="46"/>
      <c r="D418" s="46"/>
      <c r="E418" s="47"/>
      <c r="F418" s="48"/>
      <c r="G418" s="49"/>
      <c r="H418" s="28" t="str">
        <f t="shared" si="28"/>
        <v/>
      </c>
      <c r="I418" s="49"/>
      <c r="J418" s="28" t="str">
        <f t="shared" si="29"/>
        <v/>
      </c>
      <c r="K418" s="35" t="str">
        <f t="shared" si="30"/>
        <v/>
      </c>
      <c r="M418" t="str">
        <f t="shared" si="27"/>
        <v/>
      </c>
    </row>
    <row r="419" spans="2:13" ht="21" customHeight="1" x14ac:dyDescent="0.25">
      <c r="B419" s="45"/>
      <c r="C419" s="46"/>
      <c r="D419" s="46"/>
      <c r="E419" s="47"/>
      <c r="F419" s="48"/>
      <c r="G419" s="49"/>
      <c r="H419" s="28" t="str">
        <f t="shared" si="28"/>
        <v/>
      </c>
      <c r="I419" s="49"/>
      <c r="J419" s="28" t="str">
        <f t="shared" si="29"/>
        <v/>
      </c>
      <c r="K419" s="35" t="str">
        <f t="shared" si="30"/>
        <v/>
      </c>
      <c r="M419" t="str">
        <f t="shared" si="27"/>
        <v/>
      </c>
    </row>
    <row r="420" spans="2:13" ht="21" customHeight="1" x14ac:dyDescent="0.25">
      <c r="B420" s="45"/>
      <c r="C420" s="46"/>
      <c r="D420" s="46"/>
      <c r="E420" s="47"/>
      <c r="F420" s="48"/>
      <c r="G420" s="49"/>
      <c r="H420" s="28" t="str">
        <f t="shared" si="28"/>
        <v/>
      </c>
      <c r="I420" s="49"/>
      <c r="J420" s="28" t="str">
        <f t="shared" si="29"/>
        <v/>
      </c>
      <c r="K420" s="35" t="str">
        <f t="shared" si="30"/>
        <v/>
      </c>
      <c r="M420" t="str">
        <f t="shared" si="27"/>
        <v/>
      </c>
    </row>
    <row r="421" spans="2:13" ht="21" customHeight="1" x14ac:dyDescent="0.25">
      <c r="B421" s="45"/>
      <c r="C421" s="46"/>
      <c r="D421" s="46"/>
      <c r="E421" s="47"/>
      <c r="F421" s="48"/>
      <c r="G421" s="49"/>
      <c r="H421" s="28" t="str">
        <f t="shared" si="28"/>
        <v/>
      </c>
      <c r="I421" s="49"/>
      <c r="J421" s="28" t="str">
        <f t="shared" si="29"/>
        <v/>
      </c>
      <c r="K421" s="35" t="str">
        <f t="shared" si="30"/>
        <v/>
      </c>
      <c r="M421" t="str">
        <f t="shared" si="27"/>
        <v/>
      </c>
    </row>
    <row r="422" spans="2:13" ht="21" customHeight="1" x14ac:dyDescent="0.25">
      <c r="B422" s="45"/>
      <c r="C422" s="46"/>
      <c r="D422" s="46"/>
      <c r="E422" s="47"/>
      <c r="F422" s="48"/>
      <c r="G422" s="49"/>
      <c r="H422" s="28" t="str">
        <f t="shared" si="28"/>
        <v/>
      </c>
      <c r="I422" s="49"/>
      <c r="J422" s="28" t="str">
        <f t="shared" si="29"/>
        <v/>
      </c>
      <c r="K422" s="35" t="str">
        <f t="shared" si="30"/>
        <v/>
      </c>
      <c r="M422" t="str">
        <f t="shared" si="27"/>
        <v/>
      </c>
    </row>
    <row r="423" spans="2:13" ht="21" customHeight="1" x14ac:dyDescent="0.25">
      <c r="B423" s="45"/>
      <c r="C423" s="46"/>
      <c r="D423" s="46"/>
      <c r="E423" s="47"/>
      <c r="F423" s="48"/>
      <c r="G423" s="49"/>
      <c r="H423" s="28" t="str">
        <f t="shared" si="28"/>
        <v/>
      </c>
      <c r="I423" s="49"/>
      <c r="J423" s="28" t="str">
        <f t="shared" si="29"/>
        <v/>
      </c>
      <c r="K423" s="35" t="str">
        <f t="shared" si="30"/>
        <v/>
      </c>
      <c r="M423" t="str">
        <f t="shared" si="27"/>
        <v/>
      </c>
    </row>
    <row r="424" spans="2:13" ht="21" customHeight="1" x14ac:dyDescent="0.25">
      <c r="B424" s="45"/>
      <c r="C424" s="46"/>
      <c r="D424" s="46"/>
      <c r="E424" s="47"/>
      <c r="F424" s="48"/>
      <c r="G424" s="49"/>
      <c r="H424" s="28" t="str">
        <f t="shared" si="28"/>
        <v/>
      </c>
      <c r="I424" s="49"/>
      <c r="J424" s="28" t="str">
        <f t="shared" si="29"/>
        <v/>
      </c>
      <c r="K424" s="35" t="str">
        <f t="shared" si="30"/>
        <v/>
      </c>
      <c r="M424" t="str">
        <f t="shared" si="27"/>
        <v/>
      </c>
    </row>
    <row r="425" spans="2:13" ht="21" customHeight="1" x14ac:dyDescent="0.25">
      <c r="B425" s="45"/>
      <c r="C425" s="46"/>
      <c r="D425" s="46"/>
      <c r="E425" s="47"/>
      <c r="F425" s="48"/>
      <c r="G425" s="49"/>
      <c r="H425" s="28" t="str">
        <f t="shared" si="28"/>
        <v/>
      </c>
      <c r="I425" s="49"/>
      <c r="J425" s="28" t="str">
        <f t="shared" si="29"/>
        <v/>
      </c>
      <c r="K425" s="35" t="str">
        <f t="shared" si="30"/>
        <v/>
      </c>
      <c r="M425" t="str">
        <f t="shared" si="27"/>
        <v/>
      </c>
    </row>
    <row r="426" spans="2:13" ht="21" customHeight="1" x14ac:dyDescent="0.25">
      <c r="B426" s="45"/>
      <c r="C426" s="46"/>
      <c r="D426" s="46"/>
      <c r="E426" s="47"/>
      <c r="F426" s="48"/>
      <c r="G426" s="49"/>
      <c r="H426" s="28" t="str">
        <f t="shared" si="28"/>
        <v/>
      </c>
      <c r="I426" s="49"/>
      <c r="J426" s="28" t="str">
        <f t="shared" si="29"/>
        <v/>
      </c>
      <c r="K426" s="35" t="str">
        <f t="shared" si="30"/>
        <v/>
      </c>
      <c r="M426" t="str">
        <f t="shared" si="27"/>
        <v/>
      </c>
    </row>
    <row r="427" spans="2:13" ht="21" customHeight="1" x14ac:dyDescent="0.25">
      <c r="B427" s="45"/>
      <c r="C427" s="46"/>
      <c r="D427" s="46"/>
      <c r="E427" s="47"/>
      <c r="F427" s="48"/>
      <c r="G427" s="49"/>
      <c r="H427" s="28" t="str">
        <f t="shared" si="28"/>
        <v/>
      </c>
      <c r="I427" s="49"/>
      <c r="J427" s="28" t="str">
        <f t="shared" si="29"/>
        <v/>
      </c>
      <c r="K427" s="35" t="str">
        <f t="shared" si="30"/>
        <v/>
      </c>
      <c r="M427" t="str">
        <f t="shared" si="27"/>
        <v/>
      </c>
    </row>
    <row r="428" spans="2:13" ht="21" customHeight="1" x14ac:dyDescent="0.25">
      <c r="B428" s="45"/>
      <c r="C428" s="46"/>
      <c r="D428" s="46"/>
      <c r="E428" s="47"/>
      <c r="F428" s="48"/>
      <c r="G428" s="49"/>
      <c r="H428" s="28" t="str">
        <f t="shared" si="28"/>
        <v/>
      </c>
      <c r="I428" s="49"/>
      <c r="J428" s="28" t="str">
        <f t="shared" si="29"/>
        <v/>
      </c>
      <c r="K428" s="35" t="str">
        <f t="shared" si="30"/>
        <v/>
      </c>
      <c r="M428" t="str">
        <f t="shared" si="27"/>
        <v/>
      </c>
    </row>
    <row r="429" spans="2:13" ht="21" customHeight="1" x14ac:dyDescent="0.25">
      <c r="B429" s="45"/>
      <c r="C429" s="46"/>
      <c r="D429" s="46"/>
      <c r="E429" s="47"/>
      <c r="F429" s="48"/>
      <c r="G429" s="49"/>
      <c r="H429" s="28" t="str">
        <f t="shared" si="28"/>
        <v/>
      </c>
      <c r="I429" s="49"/>
      <c r="J429" s="28" t="str">
        <f t="shared" si="29"/>
        <v/>
      </c>
      <c r="K429" s="35" t="str">
        <f t="shared" si="30"/>
        <v/>
      </c>
      <c r="M429" t="str">
        <f t="shared" si="27"/>
        <v/>
      </c>
    </row>
    <row r="430" spans="2:13" ht="21" customHeight="1" x14ac:dyDescent="0.25">
      <c r="B430" s="45"/>
      <c r="C430" s="46"/>
      <c r="D430" s="46"/>
      <c r="E430" s="47"/>
      <c r="F430" s="48"/>
      <c r="G430" s="49"/>
      <c r="H430" s="28" t="str">
        <f t="shared" si="28"/>
        <v/>
      </c>
      <c r="I430" s="49"/>
      <c r="J430" s="28" t="str">
        <f t="shared" si="29"/>
        <v/>
      </c>
      <c r="K430" s="35" t="str">
        <f t="shared" si="30"/>
        <v/>
      </c>
      <c r="M430" t="str">
        <f t="shared" si="27"/>
        <v/>
      </c>
    </row>
    <row r="431" spans="2:13" ht="21" customHeight="1" x14ac:dyDescent="0.25">
      <c r="B431" s="45"/>
      <c r="C431" s="46"/>
      <c r="D431" s="46"/>
      <c r="E431" s="47"/>
      <c r="F431" s="48"/>
      <c r="G431" s="49"/>
      <c r="H431" s="28" t="str">
        <f t="shared" si="28"/>
        <v/>
      </c>
      <c r="I431" s="49"/>
      <c r="J431" s="28" t="str">
        <f t="shared" si="29"/>
        <v/>
      </c>
      <c r="K431" s="35" t="str">
        <f t="shared" si="30"/>
        <v/>
      </c>
      <c r="M431" t="str">
        <f t="shared" si="27"/>
        <v/>
      </c>
    </row>
    <row r="432" spans="2:13" ht="21" customHeight="1" x14ac:dyDescent="0.25">
      <c r="B432" s="45"/>
      <c r="C432" s="46"/>
      <c r="D432" s="46"/>
      <c r="E432" s="47"/>
      <c r="F432" s="48"/>
      <c r="G432" s="49"/>
      <c r="H432" s="28" t="str">
        <f t="shared" si="28"/>
        <v/>
      </c>
      <c r="I432" s="49"/>
      <c r="J432" s="28" t="str">
        <f t="shared" si="29"/>
        <v/>
      </c>
      <c r="K432" s="35" t="str">
        <f t="shared" si="30"/>
        <v/>
      </c>
      <c r="M432" t="str">
        <f t="shared" si="27"/>
        <v/>
      </c>
    </row>
    <row r="433" spans="2:13" ht="21" customHeight="1" x14ac:dyDescent="0.25">
      <c r="B433" s="45"/>
      <c r="C433" s="46"/>
      <c r="D433" s="46"/>
      <c r="E433" s="47"/>
      <c r="F433" s="48"/>
      <c r="G433" s="49"/>
      <c r="H433" s="28" t="str">
        <f t="shared" si="28"/>
        <v/>
      </c>
      <c r="I433" s="49"/>
      <c r="J433" s="28" t="str">
        <f t="shared" si="29"/>
        <v/>
      </c>
      <c r="K433" s="35" t="str">
        <f t="shared" si="30"/>
        <v/>
      </c>
      <c r="M433" t="str">
        <f t="shared" si="27"/>
        <v/>
      </c>
    </row>
    <row r="434" spans="2:13" ht="21" customHeight="1" x14ac:dyDescent="0.25">
      <c r="B434" s="45"/>
      <c r="C434" s="46"/>
      <c r="D434" s="46"/>
      <c r="E434" s="47"/>
      <c r="F434" s="48"/>
      <c r="G434" s="49"/>
      <c r="H434" s="28" t="str">
        <f t="shared" si="28"/>
        <v/>
      </c>
      <c r="I434" s="49"/>
      <c r="J434" s="28" t="str">
        <f t="shared" si="29"/>
        <v/>
      </c>
      <c r="K434" s="35" t="str">
        <f t="shared" si="30"/>
        <v/>
      </c>
      <c r="M434" t="str">
        <f t="shared" si="27"/>
        <v/>
      </c>
    </row>
    <row r="435" spans="2:13" ht="21" customHeight="1" x14ac:dyDescent="0.25">
      <c r="B435" s="45"/>
      <c r="C435" s="46"/>
      <c r="D435" s="46"/>
      <c r="E435" s="47"/>
      <c r="F435" s="48"/>
      <c r="G435" s="49"/>
      <c r="H435" s="28" t="str">
        <f t="shared" si="28"/>
        <v/>
      </c>
      <c r="I435" s="49"/>
      <c r="J435" s="28" t="str">
        <f t="shared" si="29"/>
        <v/>
      </c>
      <c r="K435" s="35" t="str">
        <f t="shared" si="30"/>
        <v/>
      </c>
      <c r="M435" t="str">
        <f t="shared" si="27"/>
        <v/>
      </c>
    </row>
    <row r="436" spans="2:13" ht="21" customHeight="1" x14ac:dyDescent="0.25">
      <c r="B436" s="45"/>
      <c r="C436" s="46"/>
      <c r="D436" s="46"/>
      <c r="E436" s="47"/>
      <c r="F436" s="48"/>
      <c r="G436" s="49"/>
      <c r="H436" s="28" t="str">
        <f t="shared" si="28"/>
        <v/>
      </c>
      <c r="I436" s="49"/>
      <c r="J436" s="28" t="str">
        <f t="shared" si="29"/>
        <v/>
      </c>
      <c r="K436" s="35" t="str">
        <f t="shared" si="30"/>
        <v/>
      </c>
      <c r="M436" t="str">
        <f t="shared" si="27"/>
        <v/>
      </c>
    </row>
    <row r="437" spans="2:13" ht="21" customHeight="1" x14ac:dyDescent="0.25">
      <c r="B437" s="45"/>
      <c r="C437" s="46"/>
      <c r="D437" s="46"/>
      <c r="E437" s="47"/>
      <c r="F437" s="48"/>
      <c r="G437" s="49"/>
      <c r="H437" s="28" t="str">
        <f t="shared" si="28"/>
        <v/>
      </c>
      <c r="I437" s="49"/>
      <c r="J437" s="28" t="str">
        <f t="shared" si="29"/>
        <v/>
      </c>
      <c r="K437" s="35" t="str">
        <f t="shared" si="30"/>
        <v/>
      </c>
      <c r="M437" t="str">
        <f t="shared" si="27"/>
        <v/>
      </c>
    </row>
    <row r="438" spans="2:13" ht="21" customHeight="1" x14ac:dyDescent="0.25">
      <c r="B438" s="45"/>
      <c r="C438" s="46"/>
      <c r="D438" s="46"/>
      <c r="E438" s="47"/>
      <c r="F438" s="48"/>
      <c r="G438" s="49"/>
      <c r="H438" s="28" t="str">
        <f t="shared" si="28"/>
        <v/>
      </c>
      <c r="I438" s="49"/>
      <c r="J438" s="28" t="str">
        <f t="shared" si="29"/>
        <v/>
      </c>
      <c r="K438" s="35" t="str">
        <f t="shared" si="30"/>
        <v/>
      </c>
      <c r="M438" t="str">
        <f t="shared" si="27"/>
        <v/>
      </c>
    </row>
    <row r="439" spans="2:13" ht="21" customHeight="1" x14ac:dyDescent="0.25">
      <c r="B439" s="45"/>
      <c r="C439" s="46"/>
      <c r="D439" s="46"/>
      <c r="E439" s="47"/>
      <c r="F439" s="48"/>
      <c r="G439" s="49"/>
      <c r="H439" s="28" t="str">
        <f t="shared" si="28"/>
        <v/>
      </c>
      <c r="I439" s="49"/>
      <c r="J439" s="28" t="str">
        <f t="shared" si="29"/>
        <v/>
      </c>
      <c r="K439" s="35" t="str">
        <f t="shared" si="30"/>
        <v/>
      </c>
      <c r="M439" t="str">
        <f t="shared" si="27"/>
        <v/>
      </c>
    </row>
    <row r="440" spans="2:13" ht="21" customHeight="1" x14ac:dyDescent="0.25">
      <c r="B440" s="45"/>
      <c r="C440" s="46"/>
      <c r="D440" s="46"/>
      <c r="E440" s="47"/>
      <c r="F440" s="48"/>
      <c r="G440" s="49"/>
      <c r="H440" s="28" t="str">
        <f t="shared" si="28"/>
        <v/>
      </c>
      <c r="I440" s="49"/>
      <c r="J440" s="28" t="str">
        <f t="shared" si="29"/>
        <v/>
      </c>
      <c r="K440" s="35" t="str">
        <f t="shared" si="30"/>
        <v/>
      </c>
      <c r="M440" t="str">
        <f t="shared" si="27"/>
        <v/>
      </c>
    </row>
    <row r="441" spans="2:13" ht="21" customHeight="1" x14ac:dyDescent="0.25">
      <c r="B441" s="45"/>
      <c r="C441" s="46"/>
      <c r="D441" s="46"/>
      <c r="E441" s="47"/>
      <c r="F441" s="48"/>
      <c r="G441" s="49"/>
      <c r="H441" s="28" t="str">
        <f t="shared" si="28"/>
        <v/>
      </c>
      <c r="I441" s="49"/>
      <c r="J441" s="28" t="str">
        <f t="shared" si="29"/>
        <v/>
      </c>
      <c r="K441" s="35" t="str">
        <f t="shared" si="30"/>
        <v/>
      </c>
      <c r="M441" t="str">
        <f t="shared" si="27"/>
        <v/>
      </c>
    </row>
    <row r="442" spans="2:13" ht="21" customHeight="1" x14ac:dyDescent="0.25">
      <c r="B442" s="45"/>
      <c r="C442" s="46"/>
      <c r="D442" s="46"/>
      <c r="E442" s="47"/>
      <c r="F442" s="48"/>
      <c r="G442" s="49"/>
      <c r="H442" s="28" t="str">
        <f t="shared" si="28"/>
        <v/>
      </c>
      <c r="I442" s="49"/>
      <c r="J442" s="28" t="str">
        <f t="shared" si="29"/>
        <v/>
      </c>
      <c r="K442" s="35" t="str">
        <f t="shared" si="30"/>
        <v/>
      </c>
      <c r="M442" t="str">
        <f t="shared" si="27"/>
        <v/>
      </c>
    </row>
    <row r="443" spans="2:13" ht="21" customHeight="1" x14ac:dyDescent="0.25">
      <c r="B443" s="45"/>
      <c r="C443" s="46"/>
      <c r="D443" s="46"/>
      <c r="E443" s="47"/>
      <c r="F443" s="48"/>
      <c r="G443" s="49"/>
      <c r="H443" s="28" t="str">
        <f t="shared" si="28"/>
        <v/>
      </c>
      <c r="I443" s="49"/>
      <c r="J443" s="28" t="str">
        <f t="shared" si="29"/>
        <v/>
      </c>
      <c r="K443" s="35" t="str">
        <f t="shared" si="30"/>
        <v/>
      </c>
      <c r="M443" t="str">
        <f t="shared" si="27"/>
        <v/>
      </c>
    </row>
    <row r="444" spans="2:13" ht="21" customHeight="1" x14ac:dyDescent="0.25">
      <c r="B444" s="45"/>
      <c r="C444" s="46"/>
      <c r="D444" s="46"/>
      <c r="E444" s="47"/>
      <c r="F444" s="48"/>
      <c r="G444" s="49"/>
      <c r="H444" s="28" t="str">
        <f t="shared" si="28"/>
        <v/>
      </c>
      <c r="I444" s="49"/>
      <c r="J444" s="28" t="str">
        <f t="shared" si="29"/>
        <v/>
      </c>
      <c r="K444" s="35" t="str">
        <f t="shared" si="30"/>
        <v/>
      </c>
      <c r="M444" t="str">
        <f t="shared" si="27"/>
        <v/>
      </c>
    </row>
    <row r="445" spans="2:13" ht="21" customHeight="1" x14ac:dyDescent="0.25">
      <c r="B445" s="45"/>
      <c r="C445" s="46"/>
      <c r="D445" s="46"/>
      <c r="E445" s="47"/>
      <c r="F445" s="48"/>
      <c r="G445" s="49"/>
      <c r="H445" s="28" t="str">
        <f t="shared" si="28"/>
        <v/>
      </c>
      <c r="I445" s="49"/>
      <c r="J445" s="28" t="str">
        <f t="shared" si="29"/>
        <v/>
      </c>
      <c r="K445" s="35" t="str">
        <f t="shared" si="30"/>
        <v/>
      </c>
      <c r="M445" t="str">
        <f t="shared" si="27"/>
        <v/>
      </c>
    </row>
    <row r="446" spans="2:13" ht="21" customHeight="1" x14ac:dyDescent="0.25">
      <c r="B446" s="45"/>
      <c r="C446" s="46"/>
      <c r="D446" s="46"/>
      <c r="E446" s="47"/>
      <c r="F446" s="48"/>
      <c r="G446" s="49"/>
      <c r="H446" s="28" t="str">
        <f t="shared" si="28"/>
        <v/>
      </c>
      <c r="I446" s="49"/>
      <c r="J446" s="28" t="str">
        <f t="shared" si="29"/>
        <v/>
      </c>
      <c r="K446" s="35" t="str">
        <f t="shared" si="30"/>
        <v/>
      </c>
      <c r="M446" t="str">
        <f t="shared" si="27"/>
        <v/>
      </c>
    </row>
    <row r="447" spans="2:13" ht="21" customHeight="1" x14ac:dyDescent="0.25">
      <c r="B447" s="45"/>
      <c r="C447" s="46"/>
      <c r="D447" s="46"/>
      <c r="E447" s="47"/>
      <c r="F447" s="48"/>
      <c r="G447" s="49"/>
      <c r="H447" s="28" t="str">
        <f t="shared" si="28"/>
        <v/>
      </c>
      <c r="I447" s="49"/>
      <c r="J447" s="28" t="str">
        <f t="shared" si="29"/>
        <v/>
      </c>
      <c r="K447" s="35" t="str">
        <f t="shared" si="30"/>
        <v/>
      </c>
      <c r="M447" t="str">
        <f t="shared" si="27"/>
        <v/>
      </c>
    </row>
    <row r="448" spans="2:13" ht="21" customHeight="1" x14ac:dyDescent="0.25">
      <c r="B448" s="45"/>
      <c r="C448" s="46"/>
      <c r="D448" s="46"/>
      <c r="E448" s="47"/>
      <c r="F448" s="48"/>
      <c r="G448" s="49"/>
      <c r="H448" s="28" t="str">
        <f t="shared" si="28"/>
        <v/>
      </c>
      <c r="I448" s="49"/>
      <c r="J448" s="28" t="str">
        <f t="shared" si="29"/>
        <v/>
      </c>
      <c r="K448" s="35" t="str">
        <f t="shared" si="30"/>
        <v/>
      </c>
      <c r="M448" t="str">
        <f t="shared" si="27"/>
        <v/>
      </c>
    </row>
    <row r="449" spans="2:13" ht="21" customHeight="1" x14ac:dyDescent="0.25">
      <c r="B449" s="45"/>
      <c r="C449" s="46"/>
      <c r="D449" s="46"/>
      <c r="E449" s="47"/>
      <c r="F449" s="48"/>
      <c r="G449" s="49"/>
      <c r="H449" s="28" t="str">
        <f t="shared" si="28"/>
        <v/>
      </c>
      <c r="I449" s="49"/>
      <c r="J449" s="28" t="str">
        <f t="shared" si="29"/>
        <v/>
      </c>
      <c r="K449" s="35" t="str">
        <f t="shared" si="30"/>
        <v/>
      </c>
      <c r="M449" t="str">
        <f t="shared" si="27"/>
        <v/>
      </c>
    </row>
    <row r="450" spans="2:13" ht="21" customHeight="1" x14ac:dyDescent="0.25">
      <c r="B450" s="45"/>
      <c r="C450" s="46"/>
      <c r="D450" s="46"/>
      <c r="E450" s="47"/>
      <c r="F450" s="48"/>
      <c r="G450" s="49"/>
      <c r="H450" s="28" t="str">
        <f t="shared" si="28"/>
        <v/>
      </c>
      <c r="I450" s="49"/>
      <c r="J450" s="28" t="str">
        <f t="shared" si="29"/>
        <v/>
      </c>
      <c r="K450" s="35" t="str">
        <f t="shared" si="30"/>
        <v/>
      </c>
      <c r="M450" t="str">
        <f t="shared" si="27"/>
        <v/>
      </c>
    </row>
    <row r="451" spans="2:13" ht="21" customHeight="1" x14ac:dyDescent="0.25">
      <c r="B451" s="45"/>
      <c r="C451" s="46"/>
      <c r="D451" s="46"/>
      <c r="E451" s="47"/>
      <c r="F451" s="48"/>
      <c r="G451" s="49"/>
      <c r="H451" s="28" t="str">
        <f t="shared" si="28"/>
        <v/>
      </c>
      <c r="I451" s="49"/>
      <c r="J451" s="28" t="str">
        <f t="shared" si="29"/>
        <v/>
      </c>
      <c r="K451" s="35" t="str">
        <f t="shared" si="30"/>
        <v/>
      </c>
      <c r="M451" t="str">
        <f t="shared" si="27"/>
        <v/>
      </c>
    </row>
    <row r="452" spans="2:13" ht="21" customHeight="1" x14ac:dyDescent="0.25">
      <c r="B452" s="45"/>
      <c r="C452" s="46"/>
      <c r="D452" s="46"/>
      <c r="E452" s="47"/>
      <c r="F452" s="48"/>
      <c r="G452" s="49"/>
      <c r="H452" s="28" t="str">
        <f t="shared" si="28"/>
        <v/>
      </c>
      <c r="I452" s="49"/>
      <c r="J452" s="28" t="str">
        <f t="shared" si="29"/>
        <v/>
      </c>
      <c r="K452" s="35" t="str">
        <f t="shared" si="30"/>
        <v/>
      </c>
      <c r="M452" t="str">
        <f t="shared" si="27"/>
        <v/>
      </c>
    </row>
    <row r="453" spans="2:13" ht="21" customHeight="1" x14ac:dyDescent="0.25">
      <c r="B453" s="45"/>
      <c r="C453" s="46"/>
      <c r="D453" s="46"/>
      <c r="E453" s="47"/>
      <c r="F453" s="48"/>
      <c r="G453" s="49"/>
      <c r="H453" s="28" t="str">
        <f t="shared" si="28"/>
        <v/>
      </c>
      <c r="I453" s="49"/>
      <c r="J453" s="28" t="str">
        <f t="shared" si="29"/>
        <v/>
      </c>
      <c r="K453" s="35" t="str">
        <f t="shared" si="30"/>
        <v/>
      </c>
      <c r="M453" t="str">
        <f t="shared" si="27"/>
        <v/>
      </c>
    </row>
    <row r="454" spans="2:13" ht="21" customHeight="1" x14ac:dyDescent="0.25">
      <c r="B454" s="45"/>
      <c r="C454" s="46"/>
      <c r="D454" s="46"/>
      <c r="E454" s="47"/>
      <c r="F454" s="48"/>
      <c r="G454" s="49"/>
      <c r="H454" s="28" t="str">
        <f t="shared" si="28"/>
        <v/>
      </c>
      <c r="I454" s="49"/>
      <c r="J454" s="28" t="str">
        <f t="shared" si="29"/>
        <v/>
      </c>
      <c r="K454" s="35" t="str">
        <f t="shared" si="30"/>
        <v/>
      </c>
      <c r="M454" t="str">
        <f t="shared" si="27"/>
        <v/>
      </c>
    </row>
    <row r="455" spans="2:13" ht="21" customHeight="1" x14ac:dyDescent="0.25">
      <c r="B455" s="45"/>
      <c r="C455" s="46"/>
      <c r="D455" s="46"/>
      <c r="E455" s="47"/>
      <c r="F455" s="48"/>
      <c r="G455" s="49"/>
      <c r="H455" s="28" t="str">
        <f t="shared" si="28"/>
        <v/>
      </c>
      <c r="I455" s="49"/>
      <c r="J455" s="28" t="str">
        <f t="shared" si="29"/>
        <v/>
      </c>
      <c r="K455" s="35" t="str">
        <f t="shared" si="30"/>
        <v/>
      </c>
      <c r="M455" t="str">
        <f t="shared" si="27"/>
        <v/>
      </c>
    </row>
    <row r="456" spans="2:13" ht="21" customHeight="1" x14ac:dyDescent="0.25">
      <c r="B456" s="45"/>
      <c r="C456" s="46"/>
      <c r="D456" s="46"/>
      <c r="E456" s="47"/>
      <c r="F456" s="48"/>
      <c r="G456" s="49"/>
      <c r="H456" s="28" t="str">
        <f t="shared" si="28"/>
        <v/>
      </c>
      <c r="I456" s="49"/>
      <c r="J456" s="28" t="str">
        <f t="shared" si="29"/>
        <v/>
      </c>
      <c r="K456" s="35" t="str">
        <f t="shared" si="30"/>
        <v/>
      </c>
      <c r="M456" t="str">
        <f t="shared" ref="M456:M500" si="31">IF(K457="",K456,"0")</f>
        <v/>
      </c>
    </row>
    <row r="457" spans="2:13" ht="21" customHeight="1" x14ac:dyDescent="0.25">
      <c r="B457" s="45"/>
      <c r="C457" s="46"/>
      <c r="D457" s="46"/>
      <c r="E457" s="47"/>
      <c r="F457" s="48"/>
      <c r="G457" s="49"/>
      <c r="H457" s="28" t="str">
        <f t="shared" ref="H457:H500" si="32">IF(G457&lt;&gt;"",G457-G457/((100+F457)/100),"")</f>
        <v/>
      </c>
      <c r="I457" s="49"/>
      <c r="J457" s="28" t="str">
        <f t="shared" ref="J457:J500" si="33">IF(I457&lt;&gt;"",I457-I457/((100+F457)/100),"")</f>
        <v/>
      </c>
      <c r="K457" s="35" t="str">
        <f t="shared" ref="K457:K500" si="34">IF(C457&lt;&gt;0,IF(G457&gt;0,K456+G457,IF(I457&gt;=0,K456-I457,"")),"")</f>
        <v/>
      </c>
      <c r="M457" t="str">
        <f t="shared" si="31"/>
        <v/>
      </c>
    </row>
    <row r="458" spans="2:13" ht="21" customHeight="1" x14ac:dyDescent="0.25">
      <c r="B458" s="45"/>
      <c r="C458" s="46"/>
      <c r="D458" s="46"/>
      <c r="E458" s="47"/>
      <c r="F458" s="48"/>
      <c r="G458" s="49"/>
      <c r="H458" s="28" t="str">
        <f t="shared" si="32"/>
        <v/>
      </c>
      <c r="I458" s="49"/>
      <c r="J458" s="28" t="str">
        <f t="shared" si="33"/>
        <v/>
      </c>
      <c r="K458" s="35" t="str">
        <f t="shared" si="34"/>
        <v/>
      </c>
      <c r="M458" t="str">
        <f t="shared" si="31"/>
        <v/>
      </c>
    </row>
    <row r="459" spans="2:13" ht="21" customHeight="1" x14ac:dyDescent="0.25">
      <c r="B459" s="45"/>
      <c r="C459" s="46"/>
      <c r="D459" s="46"/>
      <c r="E459" s="47"/>
      <c r="F459" s="48"/>
      <c r="G459" s="49"/>
      <c r="H459" s="28" t="str">
        <f t="shared" si="32"/>
        <v/>
      </c>
      <c r="I459" s="49"/>
      <c r="J459" s="28" t="str">
        <f t="shared" si="33"/>
        <v/>
      </c>
      <c r="K459" s="35" t="str">
        <f t="shared" si="34"/>
        <v/>
      </c>
      <c r="M459" t="str">
        <f t="shared" si="31"/>
        <v/>
      </c>
    </row>
    <row r="460" spans="2:13" ht="21" customHeight="1" x14ac:dyDescent="0.25">
      <c r="B460" s="45"/>
      <c r="C460" s="46"/>
      <c r="D460" s="46"/>
      <c r="E460" s="47"/>
      <c r="F460" s="48"/>
      <c r="G460" s="49"/>
      <c r="H460" s="28" t="str">
        <f t="shared" si="32"/>
        <v/>
      </c>
      <c r="I460" s="49"/>
      <c r="J460" s="28" t="str">
        <f t="shared" si="33"/>
        <v/>
      </c>
      <c r="K460" s="35" t="str">
        <f t="shared" si="34"/>
        <v/>
      </c>
      <c r="M460" t="str">
        <f t="shared" si="31"/>
        <v/>
      </c>
    </row>
    <row r="461" spans="2:13" ht="21" customHeight="1" x14ac:dyDescent="0.25">
      <c r="B461" s="45"/>
      <c r="C461" s="46"/>
      <c r="D461" s="46"/>
      <c r="E461" s="47"/>
      <c r="F461" s="48"/>
      <c r="G461" s="49"/>
      <c r="H461" s="28" t="str">
        <f t="shared" si="32"/>
        <v/>
      </c>
      <c r="I461" s="49"/>
      <c r="J461" s="28" t="str">
        <f t="shared" si="33"/>
        <v/>
      </c>
      <c r="K461" s="35" t="str">
        <f t="shared" si="34"/>
        <v/>
      </c>
      <c r="M461" t="str">
        <f t="shared" si="31"/>
        <v/>
      </c>
    </row>
    <row r="462" spans="2:13" ht="21" customHeight="1" x14ac:dyDescent="0.25">
      <c r="B462" s="45"/>
      <c r="C462" s="46"/>
      <c r="D462" s="46"/>
      <c r="E462" s="47"/>
      <c r="F462" s="48"/>
      <c r="G462" s="49"/>
      <c r="H462" s="28" t="str">
        <f t="shared" si="32"/>
        <v/>
      </c>
      <c r="I462" s="49"/>
      <c r="J462" s="28" t="str">
        <f t="shared" si="33"/>
        <v/>
      </c>
      <c r="K462" s="35" t="str">
        <f t="shared" si="34"/>
        <v/>
      </c>
      <c r="M462" t="str">
        <f t="shared" si="31"/>
        <v/>
      </c>
    </row>
    <row r="463" spans="2:13" ht="21" customHeight="1" x14ac:dyDescent="0.25">
      <c r="B463" s="45"/>
      <c r="C463" s="46"/>
      <c r="D463" s="46"/>
      <c r="E463" s="47"/>
      <c r="F463" s="48"/>
      <c r="G463" s="49"/>
      <c r="H463" s="28" t="str">
        <f t="shared" si="32"/>
        <v/>
      </c>
      <c r="I463" s="49"/>
      <c r="J463" s="28" t="str">
        <f t="shared" si="33"/>
        <v/>
      </c>
      <c r="K463" s="35" t="str">
        <f t="shared" si="34"/>
        <v/>
      </c>
      <c r="M463" t="str">
        <f t="shared" si="31"/>
        <v/>
      </c>
    </row>
    <row r="464" spans="2:13" ht="21" customHeight="1" x14ac:dyDescent="0.25">
      <c r="B464" s="45"/>
      <c r="C464" s="46"/>
      <c r="D464" s="46"/>
      <c r="E464" s="47"/>
      <c r="F464" s="48"/>
      <c r="G464" s="49"/>
      <c r="H464" s="28" t="str">
        <f t="shared" si="32"/>
        <v/>
      </c>
      <c r="I464" s="49"/>
      <c r="J464" s="28" t="str">
        <f t="shared" si="33"/>
        <v/>
      </c>
      <c r="K464" s="35" t="str">
        <f t="shared" si="34"/>
        <v/>
      </c>
      <c r="M464" t="str">
        <f t="shared" si="31"/>
        <v/>
      </c>
    </row>
    <row r="465" spans="2:13" ht="21" customHeight="1" x14ac:dyDescent="0.25">
      <c r="B465" s="45"/>
      <c r="C465" s="46"/>
      <c r="D465" s="46"/>
      <c r="E465" s="47"/>
      <c r="F465" s="48"/>
      <c r="G465" s="49"/>
      <c r="H465" s="28" t="str">
        <f t="shared" si="32"/>
        <v/>
      </c>
      <c r="I465" s="49"/>
      <c r="J465" s="28" t="str">
        <f t="shared" si="33"/>
        <v/>
      </c>
      <c r="K465" s="35" t="str">
        <f t="shared" si="34"/>
        <v/>
      </c>
      <c r="M465" t="str">
        <f t="shared" si="31"/>
        <v/>
      </c>
    </row>
    <row r="466" spans="2:13" ht="21" customHeight="1" x14ac:dyDescent="0.25">
      <c r="B466" s="45"/>
      <c r="C466" s="46"/>
      <c r="D466" s="46"/>
      <c r="E466" s="47"/>
      <c r="F466" s="48"/>
      <c r="G466" s="49"/>
      <c r="H466" s="28" t="str">
        <f t="shared" si="32"/>
        <v/>
      </c>
      <c r="I466" s="49"/>
      <c r="J466" s="28" t="str">
        <f t="shared" si="33"/>
        <v/>
      </c>
      <c r="K466" s="35" t="str">
        <f t="shared" si="34"/>
        <v/>
      </c>
      <c r="M466" t="str">
        <f t="shared" si="31"/>
        <v/>
      </c>
    </row>
    <row r="467" spans="2:13" ht="21" customHeight="1" x14ac:dyDescent="0.25">
      <c r="B467" s="45"/>
      <c r="C467" s="46"/>
      <c r="D467" s="46"/>
      <c r="E467" s="47"/>
      <c r="F467" s="48"/>
      <c r="G467" s="49"/>
      <c r="H467" s="28" t="str">
        <f t="shared" si="32"/>
        <v/>
      </c>
      <c r="I467" s="49"/>
      <c r="J467" s="28" t="str">
        <f t="shared" si="33"/>
        <v/>
      </c>
      <c r="K467" s="35" t="str">
        <f t="shared" si="34"/>
        <v/>
      </c>
      <c r="M467" t="str">
        <f t="shared" si="31"/>
        <v/>
      </c>
    </row>
    <row r="468" spans="2:13" ht="21" customHeight="1" x14ac:dyDescent="0.25">
      <c r="B468" s="45"/>
      <c r="C468" s="46"/>
      <c r="D468" s="46"/>
      <c r="E468" s="47"/>
      <c r="F468" s="48"/>
      <c r="G468" s="49"/>
      <c r="H468" s="28" t="str">
        <f t="shared" si="32"/>
        <v/>
      </c>
      <c r="I468" s="49"/>
      <c r="J468" s="28" t="str">
        <f t="shared" si="33"/>
        <v/>
      </c>
      <c r="K468" s="35" t="str">
        <f t="shared" si="34"/>
        <v/>
      </c>
      <c r="M468" t="str">
        <f t="shared" si="31"/>
        <v/>
      </c>
    </row>
    <row r="469" spans="2:13" ht="21" customHeight="1" x14ac:dyDescent="0.25">
      <c r="B469" s="45"/>
      <c r="C469" s="46"/>
      <c r="D469" s="46"/>
      <c r="E469" s="47"/>
      <c r="F469" s="48"/>
      <c r="G469" s="49"/>
      <c r="H469" s="28" t="str">
        <f t="shared" si="32"/>
        <v/>
      </c>
      <c r="I469" s="49"/>
      <c r="J469" s="28" t="str">
        <f t="shared" si="33"/>
        <v/>
      </c>
      <c r="K469" s="35" t="str">
        <f t="shared" si="34"/>
        <v/>
      </c>
      <c r="M469" t="str">
        <f t="shared" si="31"/>
        <v/>
      </c>
    </row>
    <row r="470" spans="2:13" ht="21" customHeight="1" x14ac:dyDescent="0.25">
      <c r="B470" s="45"/>
      <c r="C470" s="46"/>
      <c r="D470" s="46"/>
      <c r="E470" s="47"/>
      <c r="F470" s="48"/>
      <c r="G470" s="49"/>
      <c r="H470" s="28" t="str">
        <f t="shared" si="32"/>
        <v/>
      </c>
      <c r="I470" s="49"/>
      <c r="J470" s="28" t="str">
        <f t="shared" si="33"/>
        <v/>
      </c>
      <c r="K470" s="35" t="str">
        <f t="shared" si="34"/>
        <v/>
      </c>
      <c r="M470" t="str">
        <f t="shared" si="31"/>
        <v/>
      </c>
    </row>
    <row r="471" spans="2:13" ht="21" customHeight="1" x14ac:dyDescent="0.25">
      <c r="B471" s="45"/>
      <c r="C471" s="46"/>
      <c r="D471" s="46"/>
      <c r="E471" s="47"/>
      <c r="F471" s="48"/>
      <c r="G471" s="49"/>
      <c r="H471" s="28" t="str">
        <f t="shared" si="32"/>
        <v/>
      </c>
      <c r="I471" s="49"/>
      <c r="J471" s="28" t="str">
        <f t="shared" si="33"/>
        <v/>
      </c>
      <c r="K471" s="35" t="str">
        <f t="shared" si="34"/>
        <v/>
      </c>
      <c r="M471" t="str">
        <f t="shared" si="31"/>
        <v/>
      </c>
    </row>
    <row r="472" spans="2:13" ht="21" customHeight="1" x14ac:dyDescent="0.25">
      <c r="B472" s="45"/>
      <c r="C472" s="46"/>
      <c r="D472" s="46"/>
      <c r="E472" s="47"/>
      <c r="F472" s="48"/>
      <c r="G472" s="49"/>
      <c r="H472" s="28" t="str">
        <f t="shared" si="32"/>
        <v/>
      </c>
      <c r="I472" s="49"/>
      <c r="J472" s="28" t="str">
        <f t="shared" si="33"/>
        <v/>
      </c>
      <c r="K472" s="35" t="str">
        <f t="shared" si="34"/>
        <v/>
      </c>
      <c r="M472" t="str">
        <f t="shared" si="31"/>
        <v/>
      </c>
    </row>
    <row r="473" spans="2:13" ht="21" customHeight="1" x14ac:dyDescent="0.25">
      <c r="B473" s="45"/>
      <c r="C473" s="46"/>
      <c r="D473" s="46"/>
      <c r="E473" s="47"/>
      <c r="F473" s="48"/>
      <c r="G473" s="49"/>
      <c r="H473" s="28" t="str">
        <f t="shared" si="32"/>
        <v/>
      </c>
      <c r="I473" s="49"/>
      <c r="J473" s="28" t="str">
        <f t="shared" si="33"/>
        <v/>
      </c>
      <c r="K473" s="35" t="str">
        <f t="shared" si="34"/>
        <v/>
      </c>
      <c r="M473" t="str">
        <f t="shared" si="31"/>
        <v/>
      </c>
    </row>
    <row r="474" spans="2:13" ht="21" customHeight="1" x14ac:dyDescent="0.25">
      <c r="B474" s="45"/>
      <c r="C474" s="46"/>
      <c r="D474" s="46"/>
      <c r="E474" s="47"/>
      <c r="F474" s="48"/>
      <c r="G474" s="49"/>
      <c r="H474" s="28" t="str">
        <f t="shared" si="32"/>
        <v/>
      </c>
      <c r="I474" s="49"/>
      <c r="J474" s="28" t="str">
        <f t="shared" si="33"/>
        <v/>
      </c>
      <c r="K474" s="35" t="str">
        <f t="shared" si="34"/>
        <v/>
      </c>
      <c r="M474" t="str">
        <f t="shared" si="31"/>
        <v/>
      </c>
    </row>
    <row r="475" spans="2:13" ht="21" customHeight="1" x14ac:dyDescent="0.25">
      <c r="B475" s="45"/>
      <c r="C475" s="46"/>
      <c r="D475" s="46"/>
      <c r="E475" s="47"/>
      <c r="F475" s="48"/>
      <c r="G475" s="49"/>
      <c r="H475" s="28" t="str">
        <f t="shared" si="32"/>
        <v/>
      </c>
      <c r="I475" s="49"/>
      <c r="J475" s="28" t="str">
        <f t="shared" si="33"/>
        <v/>
      </c>
      <c r="K475" s="35" t="str">
        <f t="shared" si="34"/>
        <v/>
      </c>
      <c r="M475" t="str">
        <f t="shared" si="31"/>
        <v/>
      </c>
    </row>
    <row r="476" spans="2:13" ht="21" customHeight="1" x14ac:dyDescent="0.25">
      <c r="B476" s="45"/>
      <c r="C476" s="46"/>
      <c r="D476" s="46"/>
      <c r="E476" s="47"/>
      <c r="F476" s="48"/>
      <c r="G476" s="49"/>
      <c r="H476" s="28" t="str">
        <f t="shared" si="32"/>
        <v/>
      </c>
      <c r="I476" s="49"/>
      <c r="J476" s="28" t="str">
        <f t="shared" si="33"/>
        <v/>
      </c>
      <c r="K476" s="35" t="str">
        <f t="shared" si="34"/>
        <v/>
      </c>
      <c r="M476" t="str">
        <f t="shared" si="31"/>
        <v/>
      </c>
    </row>
    <row r="477" spans="2:13" ht="21" customHeight="1" x14ac:dyDescent="0.25">
      <c r="B477" s="45"/>
      <c r="C477" s="46"/>
      <c r="D477" s="46"/>
      <c r="E477" s="47"/>
      <c r="F477" s="48"/>
      <c r="G477" s="49"/>
      <c r="H477" s="28" t="str">
        <f t="shared" si="32"/>
        <v/>
      </c>
      <c r="I477" s="49"/>
      <c r="J477" s="28" t="str">
        <f t="shared" si="33"/>
        <v/>
      </c>
      <c r="K477" s="35" t="str">
        <f t="shared" si="34"/>
        <v/>
      </c>
      <c r="M477" t="str">
        <f t="shared" si="31"/>
        <v/>
      </c>
    </row>
    <row r="478" spans="2:13" ht="21" customHeight="1" x14ac:dyDescent="0.25">
      <c r="B478" s="45"/>
      <c r="C478" s="46"/>
      <c r="D478" s="46"/>
      <c r="E478" s="47"/>
      <c r="F478" s="48"/>
      <c r="G478" s="49"/>
      <c r="H478" s="28" t="str">
        <f t="shared" si="32"/>
        <v/>
      </c>
      <c r="I478" s="49"/>
      <c r="J478" s="28" t="str">
        <f t="shared" si="33"/>
        <v/>
      </c>
      <c r="K478" s="35" t="str">
        <f t="shared" si="34"/>
        <v/>
      </c>
      <c r="M478" t="str">
        <f t="shared" si="31"/>
        <v/>
      </c>
    </row>
    <row r="479" spans="2:13" ht="21" customHeight="1" x14ac:dyDescent="0.25">
      <c r="B479" s="45"/>
      <c r="C479" s="46"/>
      <c r="D479" s="46"/>
      <c r="E479" s="47"/>
      <c r="F479" s="48"/>
      <c r="G479" s="49"/>
      <c r="H479" s="28" t="str">
        <f t="shared" si="32"/>
        <v/>
      </c>
      <c r="I479" s="49"/>
      <c r="J479" s="28" t="str">
        <f t="shared" si="33"/>
        <v/>
      </c>
      <c r="K479" s="35" t="str">
        <f t="shared" si="34"/>
        <v/>
      </c>
      <c r="M479" t="str">
        <f t="shared" si="31"/>
        <v/>
      </c>
    </row>
    <row r="480" spans="2:13" ht="21" customHeight="1" x14ac:dyDescent="0.25">
      <c r="B480" s="45"/>
      <c r="C480" s="46"/>
      <c r="D480" s="46"/>
      <c r="E480" s="47"/>
      <c r="F480" s="48"/>
      <c r="G480" s="49"/>
      <c r="H480" s="28" t="str">
        <f t="shared" si="32"/>
        <v/>
      </c>
      <c r="I480" s="49"/>
      <c r="J480" s="28" t="str">
        <f t="shared" si="33"/>
        <v/>
      </c>
      <c r="K480" s="35" t="str">
        <f t="shared" si="34"/>
        <v/>
      </c>
      <c r="M480" t="str">
        <f t="shared" si="31"/>
        <v/>
      </c>
    </row>
    <row r="481" spans="2:13" ht="21" customHeight="1" x14ac:dyDescent="0.25">
      <c r="B481" s="45"/>
      <c r="C481" s="46"/>
      <c r="D481" s="46"/>
      <c r="E481" s="47"/>
      <c r="F481" s="48"/>
      <c r="G481" s="49"/>
      <c r="H481" s="28" t="str">
        <f t="shared" si="32"/>
        <v/>
      </c>
      <c r="I481" s="49"/>
      <c r="J481" s="28" t="str">
        <f t="shared" si="33"/>
        <v/>
      </c>
      <c r="K481" s="35" t="str">
        <f t="shared" si="34"/>
        <v/>
      </c>
      <c r="M481" t="str">
        <f t="shared" si="31"/>
        <v/>
      </c>
    </row>
    <row r="482" spans="2:13" ht="21" customHeight="1" x14ac:dyDescent="0.25">
      <c r="B482" s="45"/>
      <c r="C482" s="46"/>
      <c r="D482" s="46"/>
      <c r="E482" s="47"/>
      <c r="F482" s="48"/>
      <c r="G482" s="49"/>
      <c r="H482" s="28" t="str">
        <f t="shared" si="32"/>
        <v/>
      </c>
      <c r="I482" s="49"/>
      <c r="J482" s="28" t="str">
        <f t="shared" si="33"/>
        <v/>
      </c>
      <c r="K482" s="35" t="str">
        <f t="shared" si="34"/>
        <v/>
      </c>
      <c r="M482" t="str">
        <f t="shared" si="31"/>
        <v/>
      </c>
    </row>
    <row r="483" spans="2:13" ht="21" customHeight="1" x14ac:dyDescent="0.25">
      <c r="B483" s="45"/>
      <c r="C483" s="46"/>
      <c r="D483" s="46"/>
      <c r="E483" s="47"/>
      <c r="F483" s="48"/>
      <c r="G483" s="49"/>
      <c r="H483" s="28" t="str">
        <f t="shared" si="32"/>
        <v/>
      </c>
      <c r="I483" s="49"/>
      <c r="J483" s="28" t="str">
        <f t="shared" si="33"/>
        <v/>
      </c>
      <c r="K483" s="35" t="str">
        <f t="shared" si="34"/>
        <v/>
      </c>
      <c r="M483" t="str">
        <f t="shared" si="31"/>
        <v/>
      </c>
    </row>
    <row r="484" spans="2:13" ht="21" customHeight="1" x14ac:dyDescent="0.25">
      <c r="B484" s="45"/>
      <c r="C484" s="46"/>
      <c r="D484" s="46"/>
      <c r="E484" s="47"/>
      <c r="F484" s="48"/>
      <c r="G484" s="49"/>
      <c r="H484" s="28" t="str">
        <f t="shared" si="32"/>
        <v/>
      </c>
      <c r="I484" s="49"/>
      <c r="J484" s="28" t="str">
        <f t="shared" si="33"/>
        <v/>
      </c>
      <c r="K484" s="35" t="str">
        <f t="shared" si="34"/>
        <v/>
      </c>
      <c r="M484" t="str">
        <f t="shared" si="31"/>
        <v/>
      </c>
    </row>
    <row r="485" spans="2:13" ht="21" customHeight="1" x14ac:dyDescent="0.25">
      <c r="B485" s="45"/>
      <c r="C485" s="46"/>
      <c r="D485" s="46"/>
      <c r="E485" s="47"/>
      <c r="F485" s="48"/>
      <c r="G485" s="49"/>
      <c r="H485" s="28" t="str">
        <f t="shared" si="32"/>
        <v/>
      </c>
      <c r="I485" s="49"/>
      <c r="J485" s="28" t="str">
        <f t="shared" si="33"/>
        <v/>
      </c>
      <c r="K485" s="35" t="str">
        <f t="shared" si="34"/>
        <v/>
      </c>
      <c r="M485" t="str">
        <f t="shared" si="31"/>
        <v/>
      </c>
    </row>
    <row r="486" spans="2:13" ht="21" customHeight="1" x14ac:dyDescent="0.25">
      <c r="B486" s="45"/>
      <c r="C486" s="46"/>
      <c r="D486" s="46"/>
      <c r="E486" s="47"/>
      <c r="F486" s="48"/>
      <c r="G486" s="49"/>
      <c r="H486" s="28" t="str">
        <f t="shared" si="32"/>
        <v/>
      </c>
      <c r="I486" s="49"/>
      <c r="J486" s="28" t="str">
        <f t="shared" si="33"/>
        <v/>
      </c>
      <c r="K486" s="35" t="str">
        <f t="shared" si="34"/>
        <v/>
      </c>
      <c r="M486" t="str">
        <f t="shared" si="31"/>
        <v/>
      </c>
    </row>
    <row r="487" spans="2:13" ht="21" customHeight="1" x14ac:dyDescent="0.25">
      <c r="B487" s="45"/>
      <c r="C487" s="46"/>
      <c r="D487" s="46"/>
      <c r="E487" s="47"/>
      <c r="F487" s="48"/>
      <c r="G487" s="49"/>
      <c r="H487" s="28" t="str">
        <f t="shared" si="32"/>
        <v/>
      </c>
      <c r="I487" s="49"/>
      <c r="J487" s="28" t="str">
        <f t="shared" si="33"/>
        <v/>
      </c>
      <c r="K487" s="35" t="str">
        <f t="shared" si="34"/>
        <v/>
      </c>
      <c r="M487" t="str">
        <f t="shared" si="31"/>
        <v/>
      </c>
    </row>
    <row r="488" spans="2:13" ht="21" customHeight="1" x14ac:dyDescent="0.25">
      <c r="B488" s="45"/>
      <c r="C488" s="46"/>
      <c r="D488" s="46"/>
      <c r="E488" s="47"/>
      <c r="F488" s="48"/>
      <c r="G488" s="49"/>
      <c r="H488" s="28" t="str">
        <f t="shared" si="32"/>
        <v/>
      </c>
      <c r="I488" s="49"/>
      <c r="J488" s="28" t="str">
        <f t="shared" si="33"/>
        <v/>
      </c>
      <c r="K488" s="35" t="str">
        <f t="shared" si="34"/>
        <v/>
      </c>
      <c r="M488" t="str">
        <f t="shared" si="31"/>
        <v/>
      </c>
    </row>
    <row r="489" spans="2:13" ht="21" customHeight="1" x14ac:dyDescent="0.25">
      <c r="B489" s="45"/>
      <c r="C489" s="46"/>
      <c r="D489" s="46"/>
      <c r="E489" s="47"/>
      <c r="F489" s="48"/>
      <c r="G489" s="49"/>
      <c r="H489" s="28" t="str">
        <f t="shared" si="32"/>
        <v/>
      </c>
      <c r="I489" s="49"/>
      <c r="J489" s="28" t="str">
        <f t="shared" si="33"/>
        <v/>
      </c>
      <c r="K489" s="35" t="str">
        <f t="shared" si="34"/>
        <v/>
      </c>
      <c r="M489" t="str">
        <f t="shared" si="31"/>
        <v/>
      </c>
    </row>
    <row r="490" spans="2:13" ht="21" customHeight="1" x14ac:dyDescent="0.25">
      <c r="B490" s="45"/>
      <c r="C490" s="46"/>
      <c r="D490" s="46"/>
      <c r="E490" s="47"/>
      <c r="F490" s="48"/>
      <c r="G490" s="49"/>
      <c r="H490" s="28" t="str">
        <f t="shared" si="32"/>
        <v/>
      </c>
      <c r="I490" s="49"/>
      <c r="J490" s="28" t="str">
        <f t="shared" si="33"/>
        <v/>
      </c>
      <c r="K490" s="35" t="str">
        <f t="shared" si="34"/>
        <v/>
      </c>
      <c r="M490" t="str">
        <f t="shared" si="31"/>
        <v/>
      </c>
    </row>
    <row r="491" spans="2:13" ht="21" customHeight="1" x14ac:dyDescent="0.25">
      <c r="B491" s="45"/>
      <c r="C491" s="46"/>
      <c r="D491" s="46"/>
      <c r="E491" s="47"/>
      <c r="F491" s="48"/>
      <c r="G491" s="49"/>
      <c r="H491" s="28" t="str">
        <f t="shared" si="32"/>
        <v/>
      </c>
      <c r="I491" s="49"/>
      <c r="J491" s="28" t="str">
        <f t="shared" si="33"/>
        <v/>
      </c>
      <c r="K491" s="35" t="str">
        <f t="shared" si="34"/>
        <v/>
      </c>
      <c r="M491" t="str">
        <f t="shared" si="31"/>
        <v/>
      </c>
    </row>
    <row r="492" spans="2:13" ht="21" customHeight="1" x14ac:dyDescent="0.25">
      <c r="B492" s="45"/>
      <c r="C492" s="46"/>
      <c r="D492" s="46"/>
      <c r="E492" s="47"/>
      <c r="F492" s="48"/>
      <c r="G492" s="49"/>
      <c r="H492" s="28" t="str">
        <f t="shared" si="32"/>
        <v/>
      </c>
      <c r="I492" s="49"/>
      <c r="J492" s="28" t="str">
        <f t="shared" si="33"/>
        <v/>
      </c>
      <c r="K492" s="35" t="str">
        <f t="shared" si="34"/>
        <v/>
      </c>
      <c r="M492" t="str">
        <f t="shared" si="31"/>
        <v/>
      </c>
    </row>
    <row r="493" spans="2:13" ht="21" customHeight="1" x14ac:dyDescent="0.25">
      <c r="B493" s="45"/>
      <c r="C493" s="46"/>
      <c r="D493" s="46"/>
      <c r="E493" s="47"/>
      <c r="F493" s="48"/>
      <c r="G493" s="49"/>
      <c r="H493" s="28" t="str">
        <f t="shared" si="32"/>
        <v/>
      </c>
      <c r="I493" s="49"/>
      <c r="J493" s="28" t="str">
        <f t="shared" si="33"/>
        <v/>
      </c>
      <c r="K493" s="35" t="str">
        <f t="shared" si="34"/>
        <v/>
      </c>
      <c r="M493" t="str">
        <f t="shared" si="31"/>
        <v/>
      </c>
    </row>
    <row r="494" spans="2:13" ht="21" customHeight="1" x14ac:dyDescent="0.25">
      <c r="B494" s="45"/>
      <c r="C494" s="46"/>
      <c r="D494" s="46"/>
      <c r="E494" s="47"/>
      <c r="F494" s="48"/>
      <c r="G494" s="49"/>
      <c r="H494" s="28" t="str">
        <f t="shared" si="32"/>
        <v/>
      </c>
      <c r="I494" s="49"/>
      <c r="J494" s="28" t="str">
        <f t="shared" si="33"/>
        <v/>
      </c>
      <c r="K494" s="35" t="str">
        <f t="shared" si="34"/>
        <v/>
      </c>
      <c r="M494" t="str">
        <f t="shared" si="31"/>
        <v/>
      </c>
    </row>
    <row r="495" spans="2:13" ht="21" customHeight="1" x14ac:dyDescent="0.25">
      <c r="B495" s="45"/>
      <c r="C495" s="46"/>
      <c r="D495" s="46"/>
      <c r="E495" s="47"/>
      <c r="F495" s="48"/>
      <c r="G495" s="49"/>
      <c r="H495" s="28" t="str">
        <f t="shared" si="32"/>
        <v/>
      </c>
      <c r="I495" s="49"/>
      <c r="J495" s="28" t="str">
        <f t="shared" si="33"/>
        <v/>
      </c>
      <c r="K495" s="35" t="str">
        <f t="shared" si="34"/>
        <v/>
      </c>
      <c r="M495" t="str">
        <f t="shared" si="31"/>
        <v/>
      </c>
    </row>
    <row r="496" spans="2:13" ht="21" customHeight="1" x14ac:dyDescent="0.25">
      <c r="B496" s="45"/>
      <c r="C496" s="46"/>
      <c r="D496" s="46"/>
      <c r="E496" s="47"/>
      <c r="F496" s="48"/>
      <c r="G496" s="49"/>
      <c r="H496" s="28" t="str">
        <f t="shared" si="32"/>
        <v/>
      </c>
      <c r="I496" s="49"/>
      <c r="J496" s="28" t="str">
        <f t="shared" si="33"/>
        <v/>
      </c>
      <c r="K496" s="35" t="str">
        <f t="shared" si="34"/>
        <v/>
      </c>
      <c r="M496" t="str">
        <f t="shared" si="31"/>
        <v/>
      </c>
    </row>
    <row r="497" spans="2:13" ht="21" customHeight="1" x14ac:dyDescent="0.25">
      <c r="B497" s="45"/>
      <c r="C497" s="46"/>
      <c r="D497" s="46"/>
      <c r="E497" s="47"/>
      <c r="F497" s="48"/>
      <c r="G497" s="49"/>
      <c r="H497" s="28" t="str">
        <f t="shared" si="32"/>
        <v/>
      </c>
      <c r="I497" s="49"/>
      <c r="J497" s="28" t="str">
        <f t="shared" si="33"/>
        <v/>
      </c>
      <c r="K497" s="35" t="str">
        <f t="shared" si="34"/>
        <v/>
      </c>
      <c r="M497" t="str">
        <f t="shared" si="31"/>
        <v/>
      </c>
    </row>
    <row r="498" spans="2:13" ht="21" customHeight="1" x14ac:dyDescent="0.25">
      <c r="B498" s="45"/>
      <c r="C498" s="46"/>
      <c r="D498" s="46"/>
      <c r="E498" s="47"/>
      <c r="F498" s="48"/>
      <c r="G498" s="49"/>
      <c r="H498" s="28" t="str">
        <f t="shared" si="32"/>
        <v/>
      </c>
      <c r="I498" s="49"/>
      <c r="J498" s="28" t="str">
        <f t="shared" si="33"/>
        <v/>
      </c>
      <c r="K498" s="35" t="str">
        <f t="shared" si="34"/>
        <v/>
      </c>
      <c r="M498" t="str">
        <f t="shared" si="31"/>
        <v/>
      </c>
    </row>
    <row r="499" spans="2:13" ht="21" customHeight="1" x14ac:dyDescent="0.25">
      <c r="B499" s="45"/>
      <c r="C499" s="46"/>
      <c r="D499" s="46"/>
      <c r="E499" s="47"/>
      <c r="F499" s="48"/>
      <c r="G499" s="49"/>
      <c r="H499" s="28" t="str">
        <f t="shared" si="32"/>
        <v/>
      </c>
      <c r="I499" s="49"/>
      <c r="J499" s="28" t="str">
        <f t="shared" si="33"/>
        <v/>
      </c>
      <c r="K499" s="35" t="str">
        <f t="shared" si="34"/>
        <v/>
      </c>
      <c r="M499" t="str">
        <f t="shared" si="31"/>
        <v/>
      </c>
    </row>
    <row r="500" spans="2:13" ht="21" customHeight="1" x14ac:dyDescent="0.25">
      <c r="B500" s="50"/>
      <c r="C500" s="51"/>
      <c r="D500" s="51"/>
      <c r="E500" s="52"/>
      <c r="F500" s="53"/>
      <c r="G500" s="54"/>
      <c r="H500" s="29" t="str">
        <f t="shared" si="32"/>
        <v/>
      </c>
      <c r="I500" s="54"/>
      <c r="J500" s="29" t="str">
        <f t="shared" si="33"/>
        <v/>
      </c>
      <c r="K500" s="36" t="str">
        <f t="shared" si="34"/>
        <v/>
      </c>
      <c r="M500" t="str">
        <f t="shared" si="31"/>
        <v/>
      </c>
    </row>
    <row r="501" spans="2:13" x14ac:dyDescent="0.25">
      <c r="M501">
        <f>SUM(M5:M500)</f>
        <v>0</v>
      </c>
    </row>
  </sheetData>
  <sheetProtection algorithmName="SHA-512" hashValue="W7k92BWWWpNEczJ0P3UsGq1V22Mhswh6VUWCIwBd/4l73n5paTm3lZY4LN/cw2Y1WjJVF8yDarXGw3tEzogZlw==" saltValue="WbmcGy9U5bq/AzH7aYBvRA==" spinCount="100000" sheet="1" selectLockedCells="1"/>
  <mergeCells count="4">
    <mergeCell ref="B1:K1"/>
    <mergeCell ref="B3:G3"/>
    <mergeCell ref="I3:K3"/>
    <mergeCell ref="B5:J5"/>
  </mergeCells>
  <dataValidations count="2">
    <dataValidation type="date" allowBlank="1" showInputMessage="1" showErrorMessage="1" errorTitle="Falsches Datum" error="Bitte geben Sie ein Datum zwischen dem 01.01. und 31.01. des ausgewählten Jahres ein._x000a_Mögliche Eingabeformate: TT.MM, TT.MM.JJ, TT.MM.JJJJ" sqref="B6" xr:uid="{AF879BE1-5162-44E4-812F-F7613D64F547}">
      <formula1>$M$2</formula1>
      <formula2>$M$3</formula2>
    </dataValidation>
    <dataValidation type="date" allowBlank="1" showErrorMessage="1" errorTitle="Falsches Datum" error="Bitte geben Sie ein korrektes Datum im gewählten Monat und Jahr ein._x000a_Mögliche Eingabeformate: TT.MM.JJ, TT.MM.JJJJ" sqref="B7:B10 B12:B500 B11" xr:uid="{773D893A-50F6-4F83-BFD7-BDCAE09F4F83}">
      <formula1>$M$2</formula1>
      <formula2>$M$3</formula2>
    </dataValidation>
  </dataValidations>
  <printOptions horizontalCentered="1"/>
  <pageMargins left="0.51181102362204722" right="0.51181102362204722" top="0.78740157480314965" bottom="0.78740157480314965"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12EA-7A17-4AF9-AE96-89CFC36E8E4F}">
  <sheetPr codeName="Tabelle6"/>
  <dimension ref="A1:N501"/>
  <sheetViews>
    <sheetView showGridLines="0" showRowColHeaders="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customWidth="1"/>
    <col min="13" max="13" width="16.42578125" hidden="1" customWidth="1"/>
    <col min="14" max="14" width="24.7109375"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DATE(Jahr,4,1)</f>
        <v>46113</v>
      </c>
      <c r="N2" s="12" t="s">
        <v>29</v>
      </c>
    </row>
    <row r="3" spans="1:14" ht="24" customHeight="1" x14ac:dyDescent="0.25">
      <c r="B3" s="95" t="str">
        <f>IF(Name&lt;&gt;0,Name,"")</f>
        <v/>
      </c>
      <c r="C3" s="96"/>
      <c r="D3" s="96"/>
      <c r="E3" s="96"/>
      <c r="F3" s="96"/>
      <c r="G3" s="96"/>
      <c r="H3" s="13"/>
      <c r="I3" s="97" t="str">
        <f>"April "&amp;Jahr</f>
        <v>April 2026</v>
      </c>
      <c r="J3" s="97"/>
      <c r="K3" s="98"/>
      <c r="M3" s="15">
        <f>DATE(Jahr,4,30)</f>
        <v>46142</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April 2026, Endstand</v>
      </c>
    </row>
    <row r="5" spans="1:14" ht="21" customHeight="1" x14ac:dyDescent="0.25">
      <c r="B5" s="91" t="s">
        <v>31</v>
      </c>
      <c r="C5" s="91"/>
      <c r="D5" s="91"/>
      <c r="E5" s="91"/>
      <c r="F5" s="91"/>
      <c r="G5" s="91"/>
      <c r="H5" s="91"/>
      <c r="I5" s="91"/>
      <c r="J5" s="91"/>
      <c r="K5" s="34">
        <f>IF(Mar!K6&lt;&gt;0,Mar!K6,Mar!K5)</f>
        <v>0</v>
      </c>
      <c r="M5">
        <f>IF(K7="",K5,"0")</f>
        <v>0</v>
      </c>
    </row>
    <row r="6" spans="1:14" ht="21" customHeight="1" x14ac:dyDescent="0.25">
      <c r="B6" s="40"/>
      <c r="C6" s="41"/>
      <c r="D6" s="41"/>
      <c r="E6" s="41"/>
      <c r="F6" s="66" t="s">
        <v>18</v>
      </c>
      <c r="G6" s="43">
        <f>SUM(G7:G500)</f>
        <v>0</v>
      </c>
      <c r="H6" s="43">
        <f>SUM(H7:H500)</f>
        <v>0</v>
      </c>
      <c r="I6" s="43">
        <f>SUM(I7:I500)</f>
        <v>0</v>
      </c>
      <c r="J6" s="43">
        <f>SUM(J7:J500)</f>
        <v>0</v>
      </c>
      <c r="K6" s="43">
        <f>SUM(M7:M500)</f>
        <v>0</v>
      </c>
    </row>
    <row r="7" spans="1:14" ht="21" customHeight="1" x14ac:dyDescent="0.25">
      <c r="B7" s="55"/>
      <c r="C7" s="56"/>
      <c r="D7" s="56"/>
      <c r="E7" s="57"/>
      <c r="F7" s="58"/>
      <c r="G7" s="59"/>
      <c r="H7" s="60" t="str">
        <f t="shared" ref="H7:H72" si="0">IF(G7&lt;&gt;"",G7-G7/((100+F7)/100),"")</f>
        <v/>
      </c>
      <c r="I7" s="59"/>
      <c r="J7" s="60" t="str">
        <f t="shared" ref="J7:J9" si="1">IF(I7&lt;&gt;"",I7-I7/((100+F7)/100),"")</f>
        <v/>
      </c>
      <c r="K7" s="61" t="str">
        <f>IF(C7&lt;&gt;0,IF(G7&gt;0,K5+G7,IF(I7&gt;=0,K5-I7,"")),"")</f>
        <v/>
      </c>
      <c r="M7" t="str">
        <f>IF(K8="",K7,"0")</f>
        <v/>
      </c>
    </row>
    <row r="8" spans="1:14" ht="21" customHeight="1" x14ac:dyDescent="0.25">
      <c r="B8" s="45"/>
      <c r="C8" s="46"/>
      <c r="D8" s="46"/>
      <c r="E8" s="47"/>
      <c r="F8" s="48"/>
      <c r="G8" s="49"/>
      <c r="H8" s="28" t="str">
        <f t="shared" ref="H8:H9" si="2">IF(G8&lt;&gt;"",G8-G8/((100+F8)/100),"")</f>
        <v/>
      </c>
      <c r="I8" s="49"/>
      <c r="J8" s="28" t="str">
        <f t="shared" si="1"/>
        <v/>
      </c>
      <c r="K8" s="35" t="str">
        <f t="shared" ref="K8:K9" si="3">IF(C8&lt;&gt;0,IF(G8&gt;0,K7+G8,IF(I8&gt;=0,K7-I8,"")),"")</f>
        <v/>
      </c>
      <c r="M8" t="str">
        <f t="shared" ref="M8:M71" si="4">IF(K9="",K8,"0")</f>
        <v/>
      </c>
    </row>
    <row r="9" spans="1:14" ht="21" customHeight="1" x14ac:dyDescent="0.25">
      <c r="B9" s="45"/>
      <c r="C9" s="46"/>
      <c r="D9" s="46"/>
      <c r="E9" s="47"/>
      <c r="F9" s="48"/>
      <c r="G9" s="49"/>
      <c r="H9" s="28" t="str">
        <f t="shared" si="2"/>
        <v/>
      </c>
      <c r="I9" s="49"/>
      <c r="J9" s="28" t="str">
        <f t="shared" si="1"/>
        <v/>
      </c>
      <c r="K9" s="35" t="str">
        <f t="shared" si="3"/>
        <v/>
      </c>
      <c r="M9" t="str">
        <f t="shared" si="4"/>
        <v/>
      </c>
    </row>
    <row r="10" spans="1:14" ht="21" customHeight="1" x14ac:dyDescent="0.25">
      <c r="B10" s="45"/>
      <c r="C10" s="46"/>
      <c r="D10" s="46"/>
      <c r="E10" s="47"/>
      <c r="F10" s="48"/>
      <c r="G10" s="49"/>
      <c r="H10" s="28" t="str">
        <f t="shared" si="0"/>
        <v/>
      </c>
      <c r="I10" s="49"/>
      <c r="J10" s="28" t="str">
        <f t="shared" ref="J10:J72" si="5">IF(I10&lt;&gt;"",I10-I10/((100+F10)/100),"")</f>
        <v/>
      </c>
      <c r="K10" s="35" t="str">
        <f t="shared" ref="K10:K72" si="6">IF(C10&lt;&gt;0,IF(G10&gt;0,K9+G10,IF(I10&gt;=0,K9-I10,"")),"")</f>
        <v/>
      </c>
      <c r="M10" t="str">
        <f t="shared" si="4"/>
        <v/>
      </c>
    </row>
    <row r="11" spans="1:14" ht="21" customHeight="1" x14ac:dyDescent="0.25">
      <c r="B11" s="45"/>
      <c r="C11" s="46"/>
      <c r="D11" s="46"/>
      <c r="E11" s="47"/>
      <c r="F11" s="48"/>
      <c r="G11" s="49"/>
      <c r="H11" s="28" t="str">
        <f t="shared" si="0"/>
        <v/>
      </c>
      <c r="I11" s="49"/>
      <c r="J11" s="28" t="str">
        <f t="shared" si="5"/>
        <v/>
      </c>
      <c r="K11" s="35" t="str">
        <f t="shared" si="6"/>
        <v/>
      </c>
      <c r="M11" t="str">
        <f t="shared" si="4"/>
        <v/>
      </c>
    </row>
    <row r="12" spans="1:14" ht="21" customHeight="1" x14ac:dyDescent="0.25">
      <c r="B12" s="45"/>
      <c r="C12" s="46"/>
      <c r="D12" s="46"/>
      <c r="E12" s="47"/>
      <c r="F12" s="48"/>
      <c r="G12" s="49"/>
      <c r="H12" s="28" t="str">
        <f t="shared" si="0"/>
        <v/>
      </c>
      <c r="I12" s="49"/>
      <c r="J12" s="28" t="str">
        <f t="shared" si="5"/>
        <v/>
      </c>
      <c r="K12" s="35" t="str">
        <f t="shared" si="6"/>
        <v/>
      </c>
      <c r="M12" t="str">
        <f t="shared" si="4"/>
        <v/>
      </c>
    </row>
    <row r="13" spans="1:14" ht="21" customHeight="1" x14ac:dyDescent="0.25">
      <c r="B13" s="45"/>
      <c r="C13" s="46"/>
      <c r="D13" s="46"/>
      <c r="E13" s="47"/>
      <c r="F13" s="48"/>
      <c r="G13" s="49"/>
      <c r="H13" s="28" t="str">
        <f t="shared" si="0"/>
        <v/>
      </c>
      <c r="I13" s="49"/>
      <c r="J13" s="28" t="str">
        <f t="shared" si="5"/>
        <v/>
      </c>
      <c r="K13" s="35" t="str">
        <f t="shared" si="6"/>
        <v/>
      </c>
      <c r="M13" t="str">
        <f t="shared" si="4"/>
        <v/>
      </c>
    </row>
    <row r="14" spans="1:14" ht="21" customHeight="1" x14ac:dyDescent="0.25">
      <c r="B14" s="45"/>
      <c r="C14" s="46"/>
      <c r="D14" s="46"/>
      <c r="E14" s="47"/>
      <c r="F14" s="48"/>
      <c r="G14" s="49"/>
      <c r="H14" s="28" t="str">
        <f t="shared" si="0"/>
        <v/>
      </c>
      <c r="I14" s="49"/>
      <c r="J14" s="28" t="str">
        <f t="shared" si="5"/>
        <v/>
      </c>
      <c r="K14" s="35" t="str">
        <f t="shared" si="6"/>
        <v/>
      </c>
      <c r="M14" t="str">
        <f t="shared" si="4"/>
        <v/>
      </c>
    </row>
    <row r="15" spans="1:14" ht="21" customHeight="1" x14ac:dyDescent="0.25">
      <c r="B15" s="45"/>
      <c r="C15" s="46"/>
      <c r="D15" s="46"/>
      <c r="E15" s="47"/>
      <c r="F15" s="48"/>
      <c r="G15" s="49"/>
      <c r="H15" s="28" t="str">
        <f t="shared" si="0"/>
        <v/>
      </c>
      <c r="I15" s="49"/>
      <c r="J15" s="28" t="str">
        <f t="shared" si="5"/>
        <v/>
      </c>
      <c r="K15" s="35" t="str">
        <f t="shared" si="6"/>
        <v/>
      </c>
      <c r="M15" t="str">
        <f t="shared" si="4"/>
        <v/>
      </c>
    </row>
    <row r="16" spans="1:14" ht="21" customHeight="1" x14ac:dyDescent="0.25">
      <c r="B16" s="45"/>
      <c r="C16" s="46"/>
      <c r="D16" s="46"/>
      <c r="E16" s="47"/>
      <c r="F16" s="48"/>
      <c r="G16" s="49"/>
      <c r="H16" s="28" t="str">
        <f t="shared" si="0"/>
        <v/>
      </c>
      <c r="I16" s="49"/>
      <c r="J16" s="28" t="str">
        <f t="shared" si="5"/>
        <v/>
      </c>
      <c r="K16" s="35" t="str">
        <f t="shared" si="6"/>
        <v/>
      </c>
      <c r="M16" t="str">
        <f t="shared" si="4"/>
        <v/>
      </c>
    </row>
    <row r="17" spans="2:13" ht="21" customHeight="1" x14ac:dyDescent="0.25">
      <c r="B17" s="45"/>
      <c r="C17" s="46"/>
      <c r="D17" s="46"/>
      <c r="E17" s="47"/>
      <c r="F17" s="48"/>
      <c r="G17" s="49"/>
      <c r="H17" s="28" t="str">
        <f t="shared" si="0"/>
        <v/>
      </c>
      <c r="I17" s="49"/>
      <c r="J17" s="28" t="str">
        <f t="shared" si="5"/>
        <v/>
      </c>
      <c r="K17" s="35" t="str">
        <f t="shared" si="6"/>
        <v/>
      </c>
      <c r="M17" t="str">
        <f t="shared" si="4"/>
        <v/>
      </c>
    </row>
    <row r="18" spans="2:13" ht="21" customHeight="1" x14ac:dyDescent="0.25">
      <c r="B18" s="45"/>
      <c r="C18" s="46"/>
      <c r="D18" s="46"/>
      <c r="E18" s="47"/>
      <c r="F18" s="48"/>
      <c r="G18" s="49"/>
      <c r="H18" s="28" t="str">
        <f t="shared" si="0"/>
        <v/>
      </c>
      <c r="I18" s="49"/>
      <c r="J18" s="28" t="str">
        <f t="shared" si="5"/>
        <v/>
      </c>
      <c r="K18" s="35" t="str">
        <f t="shared" si="6"/>
        <v/>
      </c>
      <c r="M18" t="str">
        <f t="shared" si="4"/>
        <v/>
      </c>
    </row>
    <row r="19" spans="2:13" ht="21" customHeight="1" x14ac:dyDescent="0.25">
      <c r="B19" s="45"/>
      <c r="C19" s="46"/>
      <c r="D19" s="46"/>
      <c r="E19" s="47"/>
      <c r="F19" s="48"/>
      <c r="G19" s="49"/>
      <c r="H19" s="28" t="str">
        <f t="shared" si="0"/>
        <v/>
      </c>
      <c r="I19" s="49"/>
      <c r="J19" s="28" t="str">
        <f t="shared" si="5"/>
        <v/>
      </c>
      <c r="K19" s="35" t="str">
        <f t="shared" si="6"/>
        <v/>
      </c>
      <c r="M19" t="str">
        <f t="shared" si="4"/>
        <v/>
      </c>
    </row>
    <row r="20" spans="2:13" ht="21" customHeight="1" x14ac:dyDescent="0.25">
      <c r="B20" s="45"/>
      <c r="C20" s="46"/>
      <c r="D20" s="46"/>
      <c r="E20" s="47"/>
      <c r="F20" s="48"/>
      <c r="G20" s="49"/>
      <c r="H20" s="28" t="str">
        <f t="shared" si="0"/>
        <v/>
      </c>
      <c r="I20" s="49"/>
      <c r="J20" s="28" t="str">
        <f t="shared" si="5"/>
        <v/>
      </c>
      <c r="K20" s="35" t="str">
        <f t="shared" si="6"/>
        <v/>
      </c>
      <c r="M20" t="str">
        <f t="shared" si="4"/>
        <v/>
      </c>
    </row>
    <row r="21" spans="2:13" ht="21" customHeight="1" x14ac:dyDescent="0.25">
      <c r="B21" s="45"/>
      <c r="C21" s="46"/>
      <c r="D21" s="46"/>
      <c r="E21" s="47"/>
      <c r="F21" s="48"/>
      <c r="G21" s="49"/>
      <c r="H21" s="28" t="str">
        <f t="shared" si="0"/>
        <v/>
      </c>
      <c r="I21" s="49"/>
      <c r="J21" s="28" t="str">
        <f t="shared" si="5"/>
        <v/>
      </c>
      <c r="K21" s="35" t="str">
        <f t="shared" si="6"/>
        <v/>
      </c>
      <c r="M21" t="str">
        <f t="shared" si="4"/>
        <v/>
      </c>
    </row>
    <row r="22" spans="2:13" ht="21" customHeight="1" x14ac:dyDescent="0.25">
      <c r="B22" s="45"/>
      <c r="C22" s="46"/>
      <c r="D22" s="46"/>
      <c r="E22" s="47"/>
      <c r="F22" s="48"/>
      <c r="G22" s="49"/>
      <c r="H22" s="28" t="str">
        <f t="shared" si="0"/>
        <v/>
      </c>
      <c r="I22" s="49"/>
      <c r="J22" s="28" t="str">
        <f t="shared" si="5"/>
        <v/>
      </c>
      <c r="K22" s="35" t="str">
        <f t="shared" si="6"/>
        <v/>
      </c>
      <c r="M22" t="str">
        <f t="shared" si="4"/>
        <v/>
      </c>
    </row>
    <row r="23" spans="2:13" ht="21" customHeight="1" x14ac:dyDescent="0.25">
      <c r="B23" s="45"/>
      <c r="C23" s="46"/>
      <c r="D23" s="46"/>
      <c r="E23" s="47"/>
      <c r="F23" s="48"/>
      <c r="G23" s="49"/>
      <c r="H23" s="28" t="str">
        <f t="shared" si="0"/>
        <v/>
      </c>
      <c r="I23" s="49"/>
      <c r="J23" s="28" t="str">
        <f t="shared" si="5"/>
        <v/>
      </c>
      <c r="K23" s="35" t="str">
        <f t="shared" si="6"/>
        <v/>
      </c>
      <c r="M23" t="str">
        <f t="shared" si="4"/>
        <v/>
      </c>
    </row>
    <row r="24" spans="2:13" ht="21" customHeight="1" x14ac:dyDescent="0.25">
      <c r="B24" s="45"/>
      <c r="C24" s="46"/>
      <c r="D24" s="46"/>
      <c r="E24" s="47"/>
      <c r="F24" s="48"/>
      <c r="G24" s="49"/>
      <c r="H24" s="28" t="str">
        <f t="shared" si="0"/>
        <v/>
      </c>
      <c r="I24" s="49"/>
      <c r="J24" s="28" t="str">
        <f t="shared" si="5"/>
        <v/>
      </c>
      <c r="K24" s="35" t="str">
        <f t="shared" si="6"/>
        <v/>
      </c>
      <c r="M24" t="str">
        <f t="shared" si="4"/>
        <v/>
      </c>
    </row>
    <row r="25" spans="2:13" ht="21" customHeight="1" x14ac:dyDescent="0.25">
      <c r="B25" s="45"/>
      <c r="C25" s="46"/>
      <c r="D25" s="46"/>
      <c r="E25" s="47"/>
      <c r="F25" s="48"/>
      <c r="G25" s="49"/>
      <c r="H25" s="28" t="str">
        <f t="shared" si="0"/>
        <v/>
      </c>
      <c r="I25" s="49"/>
      <c r="J25" s="28" t="str">
        <f t="shared" si="5"/>
        <v/>
      </c>
      <c r="K25" s="35" t="str">
        <f t="shared" si="6"/>
        <v/>
      </c>
      <c r="M25" t="str">
        <f t="shared" si="4"/>
        <v/>
      </c>
    </row>
    <row r="26" spans="2:13" ht="21" customHeight="1" x14ac:dyDescent="0.25">
      <c r="B26" s="45"/>
      <c r="C26" s="46"/>
      <c r="D26" s="46"/>
      <c r="E26" s="47"/>
      <c r="F26" s="48"/>
      <c r="G26" s="49"/>
      <c r="H26" s="28" t="str">
        <f t="shared" si="0"/>
        <v/>
      </c>
      <c r="I26" s="49"/>
      <c r="J26" s="28" t="str">
        <f t="shared" si="5"/>
        <v/>
      </c>
      <c r="K26" s="35" t="str">
        <f t="shared" si="6"/>
        <v/>
      </c>
      <c r="M26" t="str">
        <f t="shared" si="4"/>
        <v/>
      </c>
    </row>
    <row r="27" spans="2:13" ht="21" customHeight="1" x14ac:dyDescent="0.25">
      <c r="B27" s="45"/>
      <c r="C27" s="46"/>
      <c r="D27" s="46"/>
      <c r="E27" s="47"/>
      <c r="F27" s="48"/>
      <c r="G27" s="49"/>
      <c r="H27" s="28" t="str">
        <f t="shared" si="0"/>
        <v/>
      </c>
      <c r="I27" s="49"/>
      <c r="J27" s="28" t="str">
        <f t="shared" si="5"/>
        <v/>
      </c>
      <c r="K27" s="35" t="str">
        <f t="shared" si="6"/>
        <v/>
      </c>
      <c r="M27" t="str">
        <f t="shared" si="4"/>
        <v/>
      </c>
    </row>
    <row r="28" spans="2:13" ht="21" customHeight="1" x14ac:dyDescent="0.25">
      <c r="B28" s="45"/>
      <c r="C28" s="46"/>
      <c r="D28" s="46"/>
      <c r="E28" s="47"/>
      <c r="F28" s="48"/>
      <c r="G28" s="49"/>
      <c r="H28" s="28" t="str">
        <f t="shared" si="0"/>
        <v/>
      </c>
      <c r="I28" s="49"/>
      <c r="J28" s="28" t="str">
        <f t="shared" si="5"/>
        <v/>
      </c>
      <c r="K28" s="35" t="str">
        <f t="shared" si="6"/>
        <v/>
      </c>
      <c r="M28" t="str">
        <f t="shared" si="4"/>
        <v/>
      </c>
    </row>
    <row r="29" spans="2:13" ht="21" customHeight="1" x14ac:dyDescent="0.25">
      <c r="B29" s="45"/>
      <c r="C29" s="46"/>
      <c r="D29" s="46"/>
      <c r="E29" s="47"/>
      <c r="F29" s="48"/>
      <c r="G29" s="49"/>
      <c r="H29" s="28" t="str">
        <f t="shared" si="0"/>
        <v/>
      </c>
      <c r="I29" s="49"/>
      <c r="J29" s="28" t="str">
        <f t="shared" si="5"/>
        <v/>
      </c>
      <c r="K29" s="35" t="str">
        <f t="shared" si="6"/>
        <v/>
      </c>
      <c r="M29" t="str">
        <f t="shared" si="4"/>
        <v/>
      </c>
    </row>
    <row r="30" spans="2:13" ht="21" customHeight="1" x14ac:dyDescent="0.25">
      <c r="B30" s="45"/>
      <c r="C30" s="46"/>
      <c r="D30" s="46"/>
      <c r="E30" s="47"/>
      <c r="F30" s="48"/>
      <c r="G30" s="49"/>
      <c r="H30" s="28" t="str">
        <f t="shared" si="0"/>
        <v/>
      </c>
      <c r="I30" s="49"/>
      <c r="J30" s="28" t="str">
        <f t="shared" si="5"/>
        <v/>
      </c>
      <c r="K30" s="35" t="str">
        <f t="shared" si="6"/>
        <v/>
      </c>
      <c r="M30" t="str">
        <f t="shared" si="4"/>
        <v/>
      </c>
    </row>
    <row r="31" spans="2:13" ht="21" customHeight="1" x14ac:dyDescent="0.25">
      <c r="B31" s="45"/>
      <c r="C31" s="46"/>
      <c r="D31" s="46"/>
      <c r="E31" s="47"/>
      <c r="F31" s="48"/>
      <c r="G31" s="49"/>
      <c r="H31" s="28" t="str">
        <f t="shared" si="0"/>
        <v/>
      </c>
      <c r="I31" s="49"/>
      <c r="J31" s="28" t="str">
        <f t="shared" si="5"/>
        <v/>
      </c>
      <c r="K31" s="35" t="str">
        <f t="shared" si="6"/>
        <v/>
      </c>
      <c r="M31" t="str">
        <f t="shared" si="4"/>
        <v/>
      </c>
    </row>
    <row r="32" spans="2:13" ht="21" customHeight="1" x14ac:dyDescent="0.25">
      <c r="B32" s="45"/>
      <c r="C32" s="46"/>
      <c r="D32" s="46"/>
      <c r="E32" s="47"/>
      <c r="F32" s="48"/>
      <c r="G32" s="49"/>
      <c r="H32" s="28" t="str">
        <f t="shared" si="0"/>
        <v/>
      </c>
      <c r="I32" s="49"/>
      <c r="J32" s="28" t="str">
        <f t="shared" si="5"/>
        <v/>
      </c>
      <c r="K32" s="35" t="str">
        <f t="shared" si="6"/>
        <v/>
      </c>
      <c r="M32" t="str">
        <f t="shared" si="4"/>
        <v/>
      </c>
    </row>
    <row r="33" spans="2:13" ht="21" customHeight="1" x14ac:dyDescent="0.25">
      <c r="B33" s="45"/>
      <c r="C33" s="46"/>
      <c r="D33" s="46"/>
      <c r="E33" s="47"/>
      <c r="F33" s="48"/>
      <c r="G33" s="49"/>
      <c r="H33" s="28" t="str">
        <f t="shared" si="0"/>
        <v/>
      </c>
      <c r="I33" s="49"/>
      <c r="J33" s="28" t="str">
        <f t="shared" si="5"/>
        <v/>
      </c>
      <c r="K33" s="35" t="str">
        <f t="shared" si="6"/>
        <v/>
      </c>
      <c r="M33" t="str">
        <f t="shared" si="4"/>
        <v/>
      </c>
    </row>
    <row r="34" spans="2:13" ht="21" customHeight="1" x14ac:dyDescent="0.25">
      <c r="B34" s="45"/>
      <c r="C34" s="46"/>
      <c r="D34" s="46"/>
      <c r="E34" s="47"/>
      <c r="F34" s="48"/>
      <c r="G34" s="49"/>
      <c r="H34" s="28" t="str">
        <f t="shared" si="0"/>
        <v/>
      </c>
      <c r="I34" s="49"/>
      <c r="J34" s="28" t="str">
        <f t="shared" si="5"/>
        <v/>
      </c>
      <c r="K34" s="35" t="str">
        <f t="shared" si="6"/>
        <v/>
      </c>
      <c r="M34" t="str">
        <f t="shared" si="4"/>
        <v/>
      </c>
    </row>
    <row r="35" spans="2:13" ht="21" customHeight="1" x14ac:dyDescent="0.25">
      <c r="B35" s="45"/>
      <c r="C35" s="46"/>
      <c r="D35" s="46"/>
      <c r="E35" s="47"/>
      <c r="F35" s="48"/>
      <c r="G35" s="49"/>
      <c r="H35" s="28" t="str">
        <f t="shared" si="0"/>
        <v/>
      </c>
      <c r="I35" s="49"/>
      <c r="J35" s="28" t="str">
        <f t="shared" si="5"/>
        <v/>
      </c>
      <c r="K35" s="35" t="str">
        <f t="shared" si="6"/>
        <v/>
      </c>
      <c r="M35" t="str">
        <f t="shared" si="4"/>
        <v/>
      </c>
    </row>
    <row r="36" spans="2:13" ht="21" customHeight="1" x14ac:dyDescent="0.25">
      <c r="B36" s="45"/>
      <c r="C36" s="46"/>
      <c r="D36" s="46"/>
      <c r="E36" s="47"/>
      <c r="F36" s="48"/>
      <c r="G36" s="49"/>
      <c r="H36" s="28" t="str">
        <f t="shared" si="0"/>
        <v/>
      </c>
      <c r="I36" s="49"/>
      <c r="J36" s="28" t="str">
        <f t="shared" si="5"/>
        <v/>
      </c>
      <c r="K36" s="35" t="str">
        <f t="shared" si="6"/>
        <v/>
      </c>
      <c r="M36" t="str">
        <f t="shared" si="4"/>
        <v/>
      </c>
    </row>
    <row r="37" spans="2:13" ht="21" customHeight="1" x14ac:dyDescent="0.25">
      <c r="B37" s="45"/>
      <c r="C37" s="46"/>
      <c r="D37" s="46"/>
      <c r="E37" s="47"/>
      <c r="F37" s="48"/>
      <c r="G37" s="49"/>
      <c r="H37" s="28" t="str">
        <f t="shared" si="0"/>
        <v/>
      </c>
      <c r="I37" s="49"/>
      <c r="J37" s="28" t="str">
        <f t="shared" si="5"/>
        <v/>
      </c>
      <c r="K37" s="35" t="str">
        <f t="shared" si="6"/>
        <v/>
      </c>
      <c r="M37" t="str">
        <f t="shared" si="4"/>
        <v/>
      </c>
    </row>
    <row r="38" spans="2:13" ht="21" customHeight="1" x14ac:dyDescent="0.25">
      <c r="B38" s="45"/>
      <c r="C38" s="46"/>
      <c r="D38" s="46"/>
      <c r="E38" s="47"/>
      <c r="F38" s="48"/>
      <c r="G38" s="49"/>
      <c r="H38" s="28" t="str">
        <f t="shared" si="0"/>
        <v/>
      </c>
      <c r="I38" s="49"/>
      <c r="J38" s="28" t="str">
        <f t="shared" si="5"/>
        <v/>
      </c>
      <c r="K38" s="35" t="str">
        <f t="shared" si="6"/>
        <v/>
      </c>
      <c r="M38" t="str">
        <f t="shared" si="4"/>
        <v/>
      </c>
    </row>
    <row r="39" spans="2:13" ht="21" customHeight="1" x14ac:dyDescent="0.25">
      <c r="B39" s="45"/>
      <c r="C39" s="46"/>
      <c r="D39" s="46"/>
      <c r="E39" s="47"/>
      <c r="F39" s="48"/>
      <c r="G39" s="49"/>
      <c r="H39" s="28" t="str">
        <f t="shared" si="0"/>
        <v/>
      </c>
      <c r="I39" s="49"/>
      <c r="J39" s="28" t="str">
        <f t="shared" si="5"/>
        <v/>
      </c>
      <c r="K39" s="35" t="str">
        <f t="shared" si="6"/>
        <v/>
      </c>
      <c r="M39" t="str">
        <f t="shared" si="4"/>
        <v/>
      </c>
    </row>
    <row r="40" spans="2:13" ht="21" customHeight="1" x14ac:dyDescent="0.25">
      <c r="B40" s="45"/>
      <c r="C40" s="46"/>
      <c r="D40" s="46"/>
      <c r="E40" s="47"/>
      <c r="F40" s="48"/>
      <c r="G40" s="49"/>
      <c r="H40" s="28" t="str">
        <f t="shared" si="0"/>
        <v/>
      </c>
      <c r="I40" s="49"/>
      <c r="J40" s="28" t="str">
        <f t="shared" si="5"/>
        <v/>
      </c>
      <c r="K40" s="35" t="str">
        <f t="shared" si="6"/>
        <v/>
      </c>
      <c r="M40" t="str">
        <f t="shared" si="4"/>
        <v/>
      </c>
    </row>
    <row r="41" spans="2:13" ht="21" customHeight="1" x14ac:dyDescent="0.25">
      <c r="B41" s="45"/>
      <c r="C41" s="46"/>
      <c r="D41" s="46"/>
      <c r="E41" s="47"/>
      <c r="F41" s="48"/>
      <c r="G41" s="49"/>
      <c r="H41" s="28" t="str">
        <f t="shared" si="0"/>
        <v/>
      </c>
      <c r="I41" s="49"/>
      <c r="J41" s="28" t="str">
        <f t="shared" si="5"/>
        <v/>
      </c>
      <c r="K41" s="35" t="str">
        <f t="shared" si="6"/>
        <v/>
      </c>
      <c r="M41" t="str">
        <f t="shared" si="4"/>
        <v/>
      </c>
    </row>
    <row r="42" spans="2:13" ht="21" customHeight="1" x14ac:dyDescent="0.25">
      <c r="B42" s="45"/>
      <c r="C42" s="46"/>
      <c r="D42" s="46"/>
      <c r="E42" s="47"/>
      <c r="F42" s="48"/>
      <c r="G42" s="49"/>
      <c r="H42" s="28" t="str">
        <f t="shared" si="0"/>
        <v/>
      </c>
      <c r="I42" s="49"/>
      <c r="J42" s="28" t="str">
        <f t="shared" si="5"/>
        <v/>
      </c>
      <c r="K42" s="35" t="str">
        <f t="shared" si="6"/>
        <v/>
      </c>
      <c r="M42" t="str">
        <f t="shared" si="4"/>
        <v/>
      </c>
    </row>
    <row r="43" spans="2:13" ht="21" customHeight="1" x14ac:dyDescent="0.25">
      <c r="B43" s="45"/>
      <c r="C43" s="46"/>
      <c r="D43" s="46"/>
      <c r="E43" s="47"/>
      <c r="F43" s="48"/>
      <c r="G43" s="49"/>
      <c r="H43" s="28" t="str">
        <f t="shared" si="0"/>
        <v/>
      </c>
      <c r="I43" s="49"/>
      <c r="J43" s="28" t="str">
        <f t="shared" si="5"/>
        <v/>
      </c>
      <c r="K43" s="35" t="str">
        <f t="shared" si="6"/>
        <v/>
      </c>
      <c r="M43" t="str">
        <f t="shared" si="4"/>
        <v/>
      </c>
    </row>
    <row r="44" spans="2:13" ht="21" customHeight="1" x14ac:dyDescent="0.25">
      <c r="B44" s="45"/>
      <c r="C44" s="46"/>
      <c r="D44" s="46"/>
      <c r="E44" s="47"/>
      <c r="F44" s="48"/>
      <c r="G44" s="49"/>
      <c r="H44" s="28" t="str">
        <f t="shared" si="0"/>
        <v/>
      </c>
      <c r="I44" s="49"/>
      <c r="J44" s="28" t="str">
        <f t="shared" si="5"/>
        <v/>
      </c>
      <c r="K44" s="35" t="str">
        <f t="shared" si="6"/>
        <v/>
      </c>
      <c r="M44" t="str">
        <f t="shared" si="4"/>
        <v/>
      </c>
    </row>
    <row r="45" spans="2:13" ht="21" customHeight="1" x14ac:dyDescent="0.25">
      <c r="B45" s="45"/>
      <c r="C45" s="46"/>
      <c r="D45" s="46"/>
      <c r="E45" s="47"/>
      <c r="F45" s="48"/>
      <c r="G45" s="49"/>
      <c r="H45" s="28" t="str">
        <f t="shared" si="0"/>
        <v/>
      </c>
      <c r="I45" s="49"/>
      <c r="J45" s="28" t="str">
        <f t="shared" si="5"/>
        <v/>
      </c>
      <c r="K45" s="35" t="str">
        <f t="shared" si="6"/>
        <v/>
      </c>
      <c r="M45" t="str">
        <f t="shared" si="4"/>
        <v/>
      </c>
    </row>
    <row r="46" spans="2:13" ht="21" customHeight="1" x14ac:dyDescent="0.25">
      <c r="B46" s="45"/>
      <c r="C46" s="46"/>
      <c r="D46" s="46"/>
      <c r="E46" s="47"/>
      <c r="F46" s="48"/>
      <c r="G46" s="49"/>
      <c r="H46" s="28" t="str">
        <f t="shared" si="0"/>
        <v/>
      </c>
      <c r="I46" s="49"/>
      <c r="J46" s="28" t="str">
        <f t="shared" si="5"/>
        <v/>
      </c>
      <c r="K46" s="35" t="str">
        <f t="shared" si="6"/>
        <v/>
      </c>
      <c r="M46" t="str">
        <f t="shared" si="4"/>
        <v/>
      </c>
    </row>
    <row r="47" spans="2:13" ht="21" customHeight="1" x14ac:dyDescent="0.25">
      <c r="B47" s="45"/>
      <c r="C47" s="46"/>
      <c r="D47" s="46"/>
      <c r="E47" s="47"/>
      <c r="F47" s="48"/>
      <c r="G47" s="49"/>
      <c r="H47" s="28" t="str">
        <f t="shared" si="0"/>
        <v/>
      </c>
      <c r="I47" s="49"/>
      <c r="J47" s="28" t="str">
        <f t="shared" si="5"/>
        <v/>
      </c>
      <c r="K47" s="35" t="str">
        <f t="shared" si="6"/>
        <v/>
      </c>
      <c r="M47" t="str">
        <f t="shared" si="4"/>
        <v/>
      </c>
    </row>
    <row r="48" spans="2:13" ht="21" customHeight="1" x14ac:dyDescent="0.25">
      <c r="B48" s="45"/>
      <c r="C48" s="46"/>
      <c r="D48" s="46"/>
      <c r="E48" s="47"/>
      <c r="F48" s="48"/>
      <c r="G48" s="49"/>
      <c r="H48" s="28" t="str">
        <f t="shared" si="0"/>
        <v/>
      </c>
      <c r="I48" s="49"/>
      <c r="J48" s="28" t="str">
        <f t="shared" si="5"/>
        <v/>
      </c>
      <c r="K48" s="35" t="str">
        <f t="shared" si="6"/>
        <v/>
      </c>
      <c r="M48" t="str">
        <f t="shared" si="4"/>
        <v/>
      </c>
    </row>
    <row r="49" spans="2:13" ht="21" customHeight="1" x14ac:dyDescent="0.25">
      <c r="B49" s="45"/>
      <c r="C49" s="46"/>
      <c r="D49" s="46"/>
      <c r="E49" s="47"/>
      <c r="F49" s="48"/>
      <c r="G49" s="49"/>
      <c r="H49" s="28" t="str">
        <f t="shared" si="0"/>
        <v/>
      </c>
      <c r="I49" s="49"/>
      <c r="J49" s="28" t="str">
        <f t="shared" si="5"/>
        <v/>
      </c>
      <c r="K49" s="35" t="str">
        <f t="shared" si="6"/>
        <v/>
      </c>
      <c r="M49" t="str">
        <f t="shared" si="4"/>
        <v/>
      </c>
    </row>
    <row r="50" spans="2:13" ht="21" customHeight="1" x14ac:dyDescent="0.25">
      <c r="B50" s="45"/>
      <c r="C50" s="46"/>
      <c r="D50" s="46"/>
      <c r="E50" s="47"/>
      <c r="F50" s="48"/>
      <c r="G50" s="49"/>
      <c r="H50" s="28" t="str">
        <f t="shared" si="0"/>
        <v/>
      </c>
      <c r="I50" s="49"/>
      <c r="J50" s="28" t="str">
        <f t="shared" si="5"/>
        <v/>
      </c>
      <c r="K50" s="35" t="str">
        <f t="shared" si="6"/>
        <v/>
      </c>
      <c r="M50" t="str">
        <f t="shared" si="4"/>
        <v/>
      </c>
    </row>
    <row r="51" spans="2:13" ht="21" customHeight="1" x14ac:dyDescent="0.25">
      <c r="B51" s="45"/>
      <c r="C51" s="46"/>
      <c r="D51" s="46"/>
      <c r="E51" s="47"/>
      <c r="F51" s="48"/>
      <c r="G51" s="49"/>
      <c r="H51" s="28" t="str">
        <f t="shared" si="0"/>
        <v/>
      </c>
      <c r="I51" s="49"/>
      <c r="J51" s="28" t="str">
        <f t="shared" si="5"/>
        <v/>
      </c>
      <c r="K51" s="35" t="str">
        <f t="shared" si="6"/>
        <v/>
      </c>
      <c r="M51" t="str">
        <f t="shared" si="4"/>
        <v/>
      </c>
    </row>
    <row r="52" spans="2:13" ht="21" customHeight="1" x14ac:dyDescent="0.25">
      <c r="B52" s="45"/>
      <c r="C52" s="46"/>
      <c r="D52" s="46"/>
      <c r="E52" s="47"/>
      <c r="F52" s="48"/>
      <c r="G52" s="49"/>
      <c r="H52" s="28" t="str">
        <f t="shared" si="0"/>
        <v/>
      </c>
      <c r="I52" s="49"/>
      <c r="J52" s="28" t="str">
        <f t="shared" si="5"/>
        <v/>
      </c>
      <c r="K52" s="35" t="str">
        <f t="shared" si="6"/>
        <v/>
      </c>
      <c r="M52" t="str">
        <f t="shared" si="4"/>
        <v/>
      </c>
    </row>
    <row r="53" spans="2:13" ht="21" customHeight="1" x14ac:dyDescent="0.25">
      <c r="B53" s="45"/>
      <c r="C53" s="46"/>
      <c r="D53" s="46"/>
      <c r="E53" s="47"/>
      <c r="F53" s="48"/>
      <c r="G53" s="49"/>
      <c r="H53" s="28" t="str">
        <f t="shared" si="0"/>
        <v/>
      </c>
      <c r="I53" s="49"/>
      <c r="J53" s="28" t="str">
        <f t="shared" si="5"/>
        <v/>
      </c>
      <c r="K53" s="35" t="str">
        <f t="shared" si="6"/>
        <v/>
      </c>
      <c r="M53" t="str">
        <f t="shared" si="4"/>
        <v/>
      </c>
    </row>
    <row r="54" spans="2:13" ht="21" customHeight="1" x14ac:dyDescent="0.25">
      <c r="B54" s="45"/>
      <c r="C54" s="46"/>
      <c r="D54" s="46"/>
      <c r="E54" s="47"/>
      <c r="F54" s="48"/>
      <c r="G54" s="49"/>
      <c r="H54" s="28" t="str">
        <f t="shared" si="0"/>
        <v/>
      </c>
      <c r="I54" s="49"/>
      <c r="J54" s="28" t="str">
        <f t="shared" si="5"/>
        <v/>
      </c>
      <c r="K54" s="35" t="str">
        <f t="shared" si="6"/>
        <v/>
      </c>
      <c r="M54" t="str">
        <f t="shared" si="4"/>
        <v/>
      </c>
    </row>
    <row r="55" spans="2:13" ht="21" customHeight="1" x14ac:dyDescent="0.25">
      <c r="B55" s="45"/>
      <c r="C55" s="46"/>
      <c r="D55" s="46"/>
      <c r="E55" s="47"/>
      <c r="F55" s="48"/>
      <c r="G55" s="49"/>
      <c r="H55" s="28" t="str">
        <f t="shared" si="0"/>
        <v/>
      </c>
      <c r="I55" s="49"/>
      <c r="J55" s="28" t="str">
        <f t="shared" si="5"/>
        <v/>
      </c>
      <c r="K55" s="35" t="str">
        <f t="shared" si="6"/>
        <v/>
      </c>
      <c r="M55" t="str">
        <f t="shared" si="4"/>
        <v/>
      </c>
    </row>
    <row r="56" spans="2:13" ht="21" customHeight="1" x14ac:dyDescent="0.25">
      <c r="B56" s="45"/>
      <c r="C56" s="46"/>
      <c r="D56" s="46"/>
      <c r="E56" s="47"/>
      <c r="F56" s="48"/>
      <c r="G56" s="49"/>
      <c r="H56" s="28" t="str">
        <f t="shared" si="0"/>
        <v/>
      </c>
      <c r="I56" s="49"/>
      <c r="J56" s="28" t="str">
        <f t="shared" si="5"/>
        <v/>
      </c>
      <c r="K56" s="35" t="str">
        <f t="shared" si="6"/>
        <v/>
      </c>
      <c r="M56" t="str">
        <f t="shared" si="4"/>
        <v/>
      </c>
    </row>
    <row r="57" spans="2:13" ht="21" customHeight="1" x14ac:dyDescent="0.25">
      <c r="B57" s="45"/>
      <c r="C57" s="46"/>
      <c r="D57" s="46"/>
      <c r="E57" s="47"/>
      <c r="F57" s="48"/>
      <c r="G57" s="49"/>
      <c r="H57" s="28" t="str">
        <f t="shared" si="0"/>
        <v/>
      </c>
      <c r="I57" s="49"/>
      <c r="J57" s="28" t="str">
        <f t="shared" si="5"/>
        <v/>
      </c>
      <c r="K57" s="35" t="str">
        <f t="shared" si="6"/>
        <v/>
      </c>
      <c r="M57" t="str">
        <f t="shared" si="4"/>
        <v/>
      </c>
    </row>
    <row r="58" spans="2:13" ht="21" customHeight="1" x14ac:dyDescent="0.25">
      <c r="B58" s="45"/>
      <c r="C58" s="46"/>
      <c r="D58" s="46"/>
      <c r="E58" s="47"/>
      <c r="F58" s="48"/>
      <c r="G58" s="49"/>
      <c r="H58" s="28" t="str">
        <f t="shared" si="0"/>
        <v/>
      </c>
      <c r="I58" s="49"/>
      <c r="J58" s="28" t="str">
        <f t="shared" si="5"/>
        <v/>
      </c>
      <c r="K58" s="35" t="str">
        <f t="shared" si="6"/>
        <v/>
      </c>
      <c r="M58" t="str">
        <f t="shared" si="4"/>
        <v/>
      </c>
    </row>
    <row r="59" spans="2:13" ht="21" customHeight="1" x14ac:dyDescent="0.25">
      <c r="B59" s="45"/>
      <c r="C59" s="46"/>
      <c r="D59" s="46"/>
      <c r="E59" s="47"/>
      <c r="F59" s="48"/>
      <c r="G59" s="49"/>
      <c r="H59" s="28" t="str">
        <f t="shared" si="0"/>
        <v/>
      </c>
      <c r="I59" s="49"/>
      <c r="J59" s="28" t="str">
        <f t="shared" si="5"/>
        <v/>
      </c>
      <c r="K59" s="35" t="str">
        <f t="shared" si="6"/>
        <v/>
      </c>
      <c r="M59" t="str">
        <f t="shared" si="4"/>
        <v/>
      </c>
    </row>
    <row r="60" spans="2:13" ht="21" customHeight="1" x14ac:dyDescent="0.25">
      <c r="B60" s="45"/>
      <c r="C60" s="46"/>
      <c r="D60" s="46"/>
      <c r="E60" s="47"/>
      <c r="F60" s="48"/>
      <c r="G60" s="49"/>
      <c r="H60" s="28" t="str">
        <f t="shared" si="0"/>
        <v/>
      </c>
      <c r="I60" s="49"/>
      <c r="J60" s="28" t="str">
        <f t="shared" si="5"/>
        <v/>
      </c>
      <c r="K60" s="35" t="str">
        <f t="shared" si="6"/>
        <v/>
      </c>
      <c r="M60" t="str">
        <f t="shared" si="4"/>
        <v/>
      </c>
    </row>
    <row r="61" spans="2:13" ht="21" customHeight="1" x14ac:dyDescent="0.25">
      <c r="B61" s="45"/>
      <c r="C61" s="46"/>
      <c r="D61" s="46"/>
      <c r="E61" s="47"/>
      <c r="F61" s="48"/>
      <c r="G61" s="49"/>
      <c r="H61" s="28" t="str">
        <f t="shared" si="0"/>
        <v/>
      </c>
      <c r="I61" s="49"/>
      <c r="J61" s="28" t="str">
        <f t="shared" si="5"/>
        <v/>
      </c>
      <c r="K61" s="35" t="str">
        <f t="shared" si="6"/>
        <v/>
      </c>
      <c r="M61" t="str">
        <f t="shared" si="4"/>
        <v/>
      </c>
    </row>
    <row r="62" spans="2:13" ht="21" customHeight="1" x14ac:dyDescent="0.25">
      <c r="B62" s="45"/>
      <c r="C62" s="46"/>
      <c r="D62" s="46"/>
      <c r="E62" s="47"/>
      <c r="F62" s="48"/>
      <c r="G62" s="49"/>
      <c r="H62" s="28" t="str">
        <f t="shared" si="0"/>
        <v/>
      </c>
      <c r="I62" s="49"/>
      <c r="J62" s="28" t="str">
        <f t="shared" si="5"/>
        <v/>
      </c>
      <c r="K62" s="35" t="str">
        <f t="shared" si="6"/>
        <v/>
      </c>
      <c r="M62" t="str">
        <f t="shared" si="4"/>
        <v/>
      </c>
    </row>
    <row r="63" spans="2:13" ht="21" customHeight="1" x14ac:dyDescent="0.25">
      <c r="B63" s="45"/>
      <c r="C63" s="46"/>
      <c r="D63" s="46"/>
      <c r="E63" s="47"/>
      <c r="F63" s="48"/>
      <c r="G63" s="49"/>
      <c r="H63" s="28" t="str">
        <f t="shared" si="0"/>
        <v/>
      </c>
      <c r="I63" s="49"/>
      <c r="J63" s="28" t="str">
        <f t="shared" si="5"/>
        <v/>
      </c>
      <c r="K63" s="35" t="str">
        <f t="shared" si="6"/>
        <v/>
      </c>
      <c r="M63" t="str">
        <f t="shared" si="4"/>
        <v/>
      </c>
    </row>
    <row r="64" spans="2:13" ht="21" customHeight="1" x14ac:dyDescent="0.25">
      <c r="B64" s="45"/>
      <c r="C64" s="46"/>
      <c r="D64" s="46"/>
      <c r="E64" s="47"/>
      <c r="F64" s="48"/>
      <c r="G64" s="49"/>
      <c r="H64" s="28" t="str">
        <f t="shared" si="0"/>
        <v/>
      </c>
      <c r="I64" s="49"/>
      <c r="J64" s="28" t="str">
        <f t="shared" si="5"/>
        <v/>
      </c>
      <c r="K64" s="35" t="str">
        <f t="shared" si="6"/>
        <v/>
      </c>
      <c r="M64" t="str">
        <f t="shared" si="4"/>
        <v/>
      </c>
    </row>
    <row r="65" spans="2:13" ht="21" customHeight="1" x14ac:dyDescent="0.25">
      <c r="B65" s="45"/>
      <c r="C65" s="46"/>
      <c r="D65" s="46"/>
      <c r="E65" s="47"/>
      <c r="F65" s="48"/>
      <c r="G65" s="49"/>
      <c r="H65" s="28" t="str">
        <f t="shared" si="0"/>
        <v/>
      </c>
      <c r="I65" s="49"/>
      <c r="J65" s="28" t="str">
        <f t="shared" si="5"/>
        <v/>
      </c>
      <c r="K65" s="35" t="str">
        <f t="shared" si="6"/>
        <v/>
      </c>
      <c r="M65" t="str">
        <f t="shared" si="4"/>
        <v/>
      </c>
    </row>
    <row r="66" spans="2:13" ht="21" customHeight="1" x14ac:dyDescent="0.25">
      <c r="B66" s="45"/>
      <c r="C66" s="46"/>
      <c r="D66" s="46"/>
      <c r="E66" s="47"/>
      <c r="F66" s="48"/>
      <c r="G66" s="49"/>
      <c r="H66" s="28" t="str">
        <f t="shared" si="0"/>
        <v/>
      </c>
      <c r="I66" s="49"/>
      <c r="J66" s="28" t="str">
        <f t="shared" si="5"/>
        <v/>
      </c>
      <c r="K66" s="35" t="str">
        <f t="shared" si="6"/>
        <v/>
      </c>
      <c r="M66" t="str">
        <f t="shared" si="4"/>
        <v/>
      </c>
    </row>
    <row r="67" spans="2:13" ht="21" customHeight="1" x14ac:dyDescent="0.25">
      <c r="B67" s="45"/>
      <c r="C67" s="46"/>
      <c r="D67" s="46"/>
      <c r="E67" s="47"/>
      <c r="F67" s="48"/>
      <c r="G67" s="49"/>
      <c r="H67" s="28" t="str">
        <f t="shared" si="0"/>
        <v/>
      </c>
      <c r="I67" s="49"/>
      <c r="J67" s="28" t="str">
        <f t="shared" si="5"/>
        <v/>
      </c>
      <c r="K67" s="35" t="str">
        <f t="shared" si="6"/>
        <v/>
      </c>
      <c r="M67" t="str">
        <f t="shared" si="4"/>
        <v/>
      </c>
    </row>
    <row r="68" spans="2:13" ht="21" customHeight="1" x14ac:dyDescent="0.25">
      <c r="B68" s="45"/>
      <c r="C68" s="46"/>
      <c r="D68" s="46"/>
      <c r="E68" s="47"/>
      <c r="F68" s="48"/>
      <c r="G68" s="49"/>
      <c r="H68" s="28" t="str">
        <f t="shared" si="0"/>
        <v/>
      </c>
      <c r="I68" s="49"/>
      <c r="J68" s="28" t="str">
        <f t="shared" si="5"/>
        <v/>
      </c>
      <c r="K68" s="35" t="str">
        <f t="shared" si="6"/>
        <v/>
      </c>
      <c r="M68" t="str">
        <f t="shared" si="4"/>
        <v/>
      </c>
    </row>
    <row r="69" spans="2:13" ht="21" customHeight="1" x14ac:dyDescent="0.25">
      <c r="B69" s="45"/>
      <c r="C69" s="46"/>
      <c r="D69" s="46"/>
      <c r="E69" s="47"/>
      <c r="F69" s="48"/>
      <c r="G69" s="49"/>
      <c r="H69" s="28" t="str">
        <f t="shared" si="0"/>
        <v/>
      </c>
      <c r="I69" s="49"/>
      <c r="J69" s="28" t="str">
        <f t="shared" si="5"/>
        <v/>
      </c>
      <c r="K69" s="35" t="str">
        <f t="shared" si="6"/>
        <v/>
      </c>
      <c r="M69" t="str">
        <f t="shared" si="4"/>
        <v/>
      </c>
    </row>
    <row r="70" spans="2:13" ht="21" customHeight="1" x14ac:dyDescent="0.25">
      <c r="B70" s="45"/>
      <c r="C70" s="46"/>
      <c r="D70" s="46"/>
      <c r="E70" s="47"/>
      <c r="F70" s="48"/>
      <c r="G70" s="49"/>
      <c r="H70" s="28" t="str">
        <f t="shared" si="0"/>
        <v/>
      </c>
      <c r="I70" s="49"/>
      <c r="J70" s="28" t="str">
        <f t="shared" si="5"/>
        <v/>
      </c>
      <c r="K70" s="35" t="str">
        <f t="shared" si="6"/>
        <v/>
      </c>
      <c r="M70" t="str">
        <f t="shared" si="4"/>
        <v/>
      </c>
    </row>
    <row r="71" spans="2:13" ht="21" customHeight="1" x14ac:dyDescent="0.25">
      <c r="B71" s="45"/>
      <c r="C71" s="46"/>
      <c r="D71" s="46"/>
      <c r="E71" s="47"/>
      <c r="F71" s="48"/>
      <c r="G71" s="49"/>
      <c r="H71" s="28" t="str">
        <f t="shared" si="0"/>
        <v/>
      </c>
      <c r="I71" s="49"/>
      <c r="J71" s="28" t="str">
        <f t="shared" si="5"/>
        <v/>
      </c>
      <c r="K71" s="35" t="str">
        <f t="shared" si="6"/>
        <v/>
      </c>
      <c r="M71" t="str">
        <f t="shared" si="4"/>
        <v/>
      </c>
    </row>
    <row r="72" spans="2:13" ht="21" customHeight="1" x14ac:dyDescent="0.25">
      <c r="B72" s="45"/>
      <c r="C72" s="46"/>
      <c r="D72" s="46"/>
      <c r="E72" s="47"/>
      <c r="F72" s="48"/>
      <c r="G72" s="49"/>
      <c r="H72" s="28" t="str">
        <f t="shared" si="0"/>
        <v/>
      </c>
      <c r="I72" s="49"/>
      <c r="J72" s="28" t="str">
        <f t="shared" si="5"/>
        <v/>
      </c>
      <c r="K72" s="35" t="str">
        <f t="shared" si="6"/>
        <v/>
      </c>
      <c r="M72" t="str">
        <f t="shared" ref="M72:M135" si="7">IF(K73="",K72,"0")</f>
        <v/>
      </c>
    </row>
    <row r="73" spans="2:13" ht="21" customHeight="1" x14ac:dyDescent="0.25">
      <c r="B73" s="45"/>
      <c r="C73" s="46"/>
      <c r="D73" s="46"/>
      <c r="E73" s="47"/>
      <c r="F73" s="48"/>
      <c r="G73" s="49"/>
      <c r="H73" s="28" t="str">
        <f t="shared" ref="H73:H136" si="8">IF(G73&lt;&gt;"",G73-G73/((100+F73)/100),"")</f>
        <v/>
      </c>
      <c r="I73" s="49"/>
      <c r="J73" s="28" t="str">
        <f t="shared" ref="J73:J136" si="9">IF(I73&lt;&gt;"",I73-I73/((100+F73)/100),"")</f>
        <v/>
      </c>
      <c r="K73" s="35" t="str">
        <f t="shared" ref="K73:K136" si="10">IF(C73&lt;&gt;0,IF(G73&gt;0,K72+G73,IF(I73&gt;=0,K72-I73,"")),"")</f>
        <v/>
      </c>
      <c r="M73" t="str">
        <f t="shared" si="7"/>
        <v/>
      </c>
    </row>
    <row r="74" spans="2:13" ht="21" customHeight="1" x14ac:dyDescent="0.25">
      <c r="B74" s="45"/>
      <c r="C74" s="46"/>
      <c r="D74" s="46"/>
      <c r="E74" s="47"/>
      <c r="F74" s="48"/>
      <c r="G74" s="49"/>
      <c r="H74" s="28" t="str">
        <f t="shared" si="8"/>
        <v/>
      </c>
      <c r="I74" s="49"/>
      <c r="J74" s="28" t="str">
        <f t="shared" si="9"/>
        <v/>
      </c>
      <c r="K74" s="35" t="str">
        <f t="shared" si="10"/>
        <v/>
      </c>
      <c r="M74" t="str">
        <f t="shared" si="7"/>
        <v/>
      </c>
    </row>
    <row r="75" spans="2:13" ht="21" customHeight="1" x14ac:dyDescent="0.25">
      <c r="B75" s="45"/>
      <c r="C75" s="46"/>
      <c r="D75" s="46"/>
      <c r="E75" s="47"/>
      <c r="F75" s="48"/>
      <c r="G75" s="49"/>
      <c r="H75" s="28" t="str">
        <f t="shared" si="8"/>
        <v/>
      </c>
      <c r="I75" s="49"/>
      <c r="J75" s="28" t="str">
        <f t="shared" si="9"/>
        <v/>
      </c>
      <c r="K75" s="35" t="str">
        <f t="shared" si="10"/>
        <v/>
      </c>
      <c r="M75" t="str">
        <f t="shared" si="7"/>
        <v/>
      </c>
    </row>
    <row r="76" spans="2:13" ht="21" customHeight="1" x14ac:dyDescent="0.25">
      <c r="B76" s="45"/>
      <c r="C76" s="46"/>
      <c r="D76" s="46"/>
      <c r="E76" s="47"/>
      <c r="F76" s="48"/>
      <c r="G76" s="49"/>
      <c r="H76" s="28" t="str">
        <f t="shared" si="8"/>
        <v/>
      </c>
      <c r="I76" s="49"/>
      <c r="J76" s="28" t="str">
        <f t="shared" si="9"/>
        <v/>
      </c>
      <c r="K76" s="35" t="str">
        <f t="shared" si="10"/>
        <v/>
      </c>
      <c r="M76" t="str">
        <f t="shared" si="7"/>
        <v/>
      </c>
    </row>
    <row r="77" spans="2:13" ht="21" customHeight="1" x14ac:dyDescent="0.25">
      <c r="B77" s="45"/>
      <c r="C77" s="46"/>
      <c r="D77" s="46"/>
      <c r="E77" s="47"/>
      <c r="F77" s="48"/>
      <c r="G77" s="49"/>
      <c r="H77" s="28" t="str">
        <f t="shared" si="8"/>
        <v/>
      </c>
      <c r="I77" s="49"/>
      <c r="J77" s="28" t="str">
        <f t="shared" si="9"/>
        <v/>
      </c>
      <c r="K77" s="35" t="str">
        <f t="shared" si="10"/>
        <v/>
      </c>
      <c r="M77" t="str">
        <f t="shared" si="7"/>
        <v/>
      </c>
    </row>
    <row r="78" spans="2:13" ht="21" customHeight="1" x14ac:dyDescent="0.25">
      <c r="B78" s="45"/>
      <c r="C78" s="46"/>
      <c r="D78" s="46"/>
      <c r="E78" s="47"/>
      <c r="F78" s="48"/>
      <c r="G78" s="49"/>
      <c r="H78" s="28" t="str">
        <f t="shared" si="8"/>
        <v/>
      </c>
      <c r="I78" s="49"/>
      <c r="J78" s="28" t="str">
        <f t="shared" si="9"/>
        <v/>
      </c>
      <c r="K78" s="35" t="str">
        <f t="shared" si="10"/>
        <v/>
      </c>
      <c r="M78" t="str">
        <f t="shared" si="7"/>
        <v/>
      </c>
    </row>
    <row r="79" spans="2:13" ht="21" customHeight="1" x14ac:dyDescent="0.25">
      <c r="B79" s="45"/>
      <c r="C79" s="46"/>
      <c r="D79" s="46"/>
      <c r="E79" s="47"/>
      <c r="F79" s="48"/>
      <c r="G79" s="49"/>
      <c r="H79" s="28" t="str">
        <f t="shared" si="8"/>
        <v/>
      </c>
      <c r="I79" s="49"/>
      <c r="J79" s="28" t="str">
        <f t="shared" si="9"/>
        <v/>
      </c>
      <c r="K79" s="35" t="str">
        <f t="shared" si="10"/>
        <v/>
      </c>
      <c r="M79" t="str">
        <f t="shared" si="7"/>
        <v/>
      </c>
    </row>
    <row r="80" spans="2:13" ht="21" customHeight="1" x14ac:dyDescent="0.25">
      <c r="B80" s="45"/>
      <c r="C80" s="46"/>
      <c r="D80" s="46"/>
      <c r="E80" s="47"/>
      <c r="F80" s="48"/>
      <c r="G80" s="49"/>
      <c r="H80" s="28" t="str">
        <f t="shared" si="8"/>
        <v/>
      </c>
      <c r="I80" s="49"/>
      <c r="J80" s="28" t="str">
        <f t="shared" si="9"/>
        <v/>
      </c>
      <c r="K80" s="35" t="str">
        <f t="shared" si="10"/>
        <v/>
      </c>
      <c r="M80" t="str">
        <f t="shared" si="7"/>
        <v/>
      </c>
    </row>
    <row r="81" spans="2:13" ht="21" customHeight="1" x14ac:dyDescent="0.25">
      <c r="B81" s="45"/>
      <c r="C81" s="46"/>
      <c r="D81" s="46"/>
      <c r="E81" s="47"/>
      <c r="F81" s="48"/>
      <c r="G81" s="49"/>
      <c r="H81" s="28" t="str">
        <f t="shared" si="8"/>
        <v/>
      </c>
      <c r="I81" s="49"/>
      <c r="J81" s="28" t="str">
        <f t="shared" si="9"/>
        <v/>
      </c>
      <c r="K81" s="35" t="str">
        <f t="shared" si="10"/>
        <v/>
      </c>
      <c r="M81" t="str">
        <f t="shared" si="7"/>
        <v/>
      </c>
    </row>
    <row r="82" spans="2:13" ht="21" customHeight="1" x14ac:dyDescent="0.25">
      <c r="B82" s="45"/>
      <c r="C82" s="46"/>
      <c r="D82" s="46"/>
      <c r="E82" s="47"/>
      <c r="F82" s="48"/>
      <c r="G82" s="49"/>
      <c r="H82" s="28" t="str">
        <f t="shared" si="8"/>
        <v/>
      </c>
      <c r="I82" s="49"/>
      <c r="J82" s="28" t="str">
        <f t="shared" si="9"/>
        <v/>
      </c>
      <c r="K82" s="35" t="str">
        <f t="shared" si="10"/>
        <v/>
      </c>
      <c r="M82" t="str">
        <f t="shared" si="7"/>
        <v/>
      </c>
    </row>
    <row r="83" spans="2:13" ht="21" customHeight="1" x14ac:dyDescent="0.25">
      <c r="B83" s="45"/>
      <c r="C83" s="46"/>
      <c r="D83" s="46"/>
      <c r="E83" s="47"/>
      <c r="F83" s="48"/>
      <c r="G83" s="49"/>
      <c r="H83" s="28" t="str">
        <f t="shared" si="8"/>
        <v/>
      </c>
      <c r="I83" s="49"/>
      <c r="J83" s="28" t="str">
        <f t="shared" si="9"/>
        <v/>
      </c>
      <c r="K83" s="35" t="str">
        <f t="shared" si="10"/>
        <v/>
      </c>
      <c r="M83" t="str">
        <f t="shared" si="7"/>
        <v/>
      </c>
    </row>
    <row r="84" spans="2:13" ht="21" customHeight="1" x14ac:dyDescent="0.25">
      <c r="B84" s="45"/>
      <c r="C84" s="46"/>
      <c r="D84" s="46"/>
      <c r="E84" s="47"/>
      <c r="F84" s="48"/>
      <c r="G84" s="49"/>
      <c r="H84" s="28" t="str">
        <f t="shared" si="8"/>
        <v/>
      </c>
      <c r="I84" s="49"/>
      <c r="J84" s="28" t="str">
        <f t="shared" si="9"/>
        <v/>
      </c>
      <c r="K84" s="35" t="str">
        <f t="shared" si="10"/>
        <v/>
      </c>
      <c r="M84" t="str">
        <f t="shared" si="7"/>
        <v/>
      </c>
    </row>
    <row r="85" spans="2:13" ht="21" customHeight="1" x14ac:dyDescent="0.25">
      <c r="B85" s="45"/>
      <c r="C85" s="46"/>
      <c r="D85" s="46"/>
      <c r="E85" s="47"/>
      <c r="F85" s="48"/>
      <c r="G85" s="49"/>
      <c r="H85" s="28" t="str">
        <f t="shared" si="8"/>
        <v/>
      </c>
      <c r="I85" s="49"/>
      <c r="J85" s="28" t="str">
        <f t="shared" si="9"/>
        <v/>
      </c>
      <c r="K85" s="35" t="str">
        <f t="shared" si="10"/>
        <v/>
      </c>
      <c r="M85" t="str">
        <f t="shared" si="7"/>
        <v/>
      </c>
    </row>
    <row r="86" spans="2:13" ht="21" customHeight="1" x14ac:dyDescent="0.25">
      <c r="B86" s="45"/>
      <c r="C86" s="46"/>
      <c r="D86" s="46"/>
      <c r="E86" s="47"/>
      <c r="F86" s="48"/>
      <c r="G86" s="49"/>
      <c r="H86" s="28" t="str">
        <f t="shared" si="8"/>
        <v/>
      </c>
      <c r="I86" s="49"/>
      <c r="J86" s="28" t="str">
        <f t="shared" si="9"/>
        <v/>
      </c>
      <c r="K86" s="35" t="str">
        <f t="shared" si="10"/>
        <v/>
      </c>
      <c r="M86" t="str">
        <f t="shared" si="7"/>
        <v/>
      </c>
    </row>
    <row r="87" spans="2:13" ht="21" customHeight="1" x14ac:dyDescent="0.25">
      <c r="B87" s="45"/>
      <c r="C87" s="46"/>
      <c r="D87" s="46"/>
      <c r="E87" s="47"/>
      <c r="F87" s="48"/>
      <c r="G87" s="49"/>
      <c r="H87" s="28" t="str">
        <f t="shared" si="8"/>
        <v/>
      </c>
      <c r="I87" s="49"/>
      <c r="J87" s="28" t="str">
        <f t="shared" si="9"/>
        <v/>
      </c>
      <c r="K87" s="35" t="str">
        <f t="shared" si="10"/>
        <v/>
      </c>
      <c r="M87" t="str">
        <f t="shared" si="7"/>
        <v/>
      </c>
    </row>
    <row r="88" spans="2:13" ht="21" customHeight="1" x14ac:dyDescent="0.25">
      <c r="B88" s="45"/>
      <c r="C88" s="46"/>
      <c r="D88" s="46"/>
      <c r="E88" s="47"/>
      <c r="F88" s="48"/>
      <c r="G88" s="49"/>
      <c r="H88" s="28" t="str">
        <f t="shared" si="8"/>
        <v/>
      </c>
      <c r="I88" s="49"/>
      <c r="J88" s="28" t="str">
        <f t="shared" si="9"/>
        <v/>
      </c>
      <c r="K88" s="35" t="str">
        <f t="shared" si="10"/>
        <v/>
      </c>
      <c r="M88" t="str">
        <f t="shared" si="7"/>
        <v/>
      </c>
    </row>
    <row r="89" spans="2:13" ht="21" customHeight="1" x14ac:dyDescent="0.25">
      <c r="B89" s="45"/>
      <c r="C89" s="46"/>
      <c r="D89" s="46"/>
      <c r="E89" s="47"/>
      <c r="F89" s="48"/>
      <c r="G89" s="49"/>
      <c r="H89" s="28" t="str">
        <f t="shared" si="8"/>
        <v/>
      </c>
      <c r="I89" s="49"/>
      <c r="J89" s="28" t="str">
        <f t="shared" si="9"/>
        <v/>
      </c>
      <c r="K89" s="35" t="str">
        <f t="shared" si="10"/>
        <v/>
      </c>
      <c r="M89" t="str">
        <f t="shared" si="7"/>
        <v/>
      </c>
    </row>
    <row r="90" spans="2:13" ht="21" customHeight="1" x14ac:dyDescent="0.25">
      <c r="B90" s="45"/>
      <c r="C90" s="46"/>
      <c r="D90" s="46"/>
      <c r="E90" s="47"/>
      <c r="F90" s="48"/>
      <c r="G90" s="49"/>
      <c r="H90" s="28" t="str">
        <f t="shared" si="8"/>
        <v/>
      </c>
      <c r="I90" s="49"/>
      <c r="J90" s="28" t="str">
        <f t="shared" si="9"/>
        <v/>
      </c>
      <c r="K90" s="35" t="str">
        <f t="shared" si="10"/>
        <v/>
      </c>
      <c r="M90" t="str">
        <f t="shared" si="7"/>
        <v/>
      </c>
    </row>
    <row r="91" spans="2:13" ht="21" customHeight="1" x14ac:dyDescent="0.25">
      <c r="B91" s="45"/>
      <c r="C91" s="46"/>
      <c r="D91" s="46"/>
      <c r="E91" s="47"/>
      <c r="F91" s="48"/>
      <c r="G91" s="49"/>
      <c r="H91" s="28" t="str">
        <f t="shared" si="8"/>
        <v/>
      </c>
      <c r="I91" s="49"/>
      <c r="J91" s="28" t="str">
        <f t="shared" si="9"/>
        <v/>
      </c>
      <c r="K91" s="35" t="str">
        <f t="shared" si="10"/>
        <v/>
      </c>
      <c r="M91" t="str">
        <f t="shared" si="7"/>
        <v/>
      </c>
    </row>
    <row r="92" spans="2:13" ht="21" customHeight="1" x14ac:dyDescent="0.25">
      <c r="B92" s="45"/>
      <c r="C92" s="46"/>
      <c r="D92" s="46"/>
      <c r="E92" s="47"/>
      <c r="F92" s="48"/>
      <c r="G92" s="49"/>
      <c r="H92" s="28" t="str">
        <f t="shared" si="8"/>
        <v/>
      </c>
      <c r="I92" s="49"/>
      <c r="J92" s="28" t="str">
        <f t="shared" si="9"/>
        <v/>
      </c>
      <c r="K92" s="35" t="str">
        <f t="shared" si="10"/>
        <v/>
      </c>
      <c r="M92" t="str">
        <f t="shared" si="7"/>
        <v/>
      </c>
    </row>
    <row r="93" spans="2:13" ht="21" customHeight="1" x14ac:dyDescent="0.25">
      <c r="B93" s="45"/>
      <c r="C93" s="46"/>
      <c r="D93" s="46"/>
      <c r="E93" s="47"/>
      <c r="F93" s="48"/>
      <c r="G93" s="49"/>
      <c r="H93" s="28" t="str">
        <f t="shared" si="8"/>
        <v/>
      </c>
      <c r="I93" s="49"/>
      <c r="J93" s="28" t="str">
        <f t="shared" si="9"/>
        <v/>
      </c>
      <c r="K93" s="35" t="str">
        <f t="shared" si="10"/>
        <v/>
      </c>
      <c r="M93" t="str">
        <f t="shared" si="7"/>
        <v/>
      </c>
    </row>
    <row r="94" spans="2:13" ht="21" customHeight="1" x14ac:dyDescent="0.25">
      <c r="B94" s="45"/>
      <c r="C94" s="46"/>
      <c r="D94" s="46"/>
      <c r="E94" s="47"/>
      <c r="F94" s="48"/>
      <c r="G94" s="49"/>
      <c r="H94" s="28" t="str">
        <f t="shared" si="8"/>
        <v/>
      </c>
      <c r="I94" s="49"/>
      <c r="J94" s="28" t="str">
        <f t="shared" si="9"/>
        <v/>
      </c>
      <c r="K94" s="35" t="str">
        <f t="shared" si="10"/>
        <v/>
      </c>
      <c r="M94" t="str">
        <f t="shared" si="7"/>
        <v/>
      </c>
    </row>
    <row r="95" spans="2:13" ht="21" customHeight="1" x14ac:dyDescent="0.25">
      <c r="B95" s="45"/>
      <c r="C95" s="46"/>
      <c r="D95" s="46"/>
      <c r="E95" s="47"/>
      <c r="F95" s="48"/>
      <c r="G95" s="49"/>
      <c r="H95" s="28" t="str">
        <f t="shared" si="8"/>
        <v/>
      </c>
      <c r="I95" s="49"/>
      <c r="J95" s="28" t="str">
        <f t="shared" si="9"/>
        <v/>
      </c>
      <c r="K95" s="35" t="str">
        <f t="shared" si="10"/>
        <v/>
      </c>
      <c r="M95" t="str">
        <f t="shared" si="7"/>
        <v/>
      </c>
    </row>
    <row r="96" spans="2:13" ht="21" customHeight="1" x14ac:dyDescent="0.25">
      <c r="B96" s="45"/>
      <c r="C96" s="46"/>
      <c r="D96" s="46"/>
      <c r="E96" s="47"/>
      <c r="F96" s="48"/>
      <c r="G96" s="49"/>
      <c r="H96" s="28" t="str">
        <f t="shared" si="8"/>
        <v/>
      </c>
      <c r="I96" s="49"/>
      <c r="J96" s="28" t="str">
        <f t="shared" si="9"/>
        <v/>
      </c>
      <c r="K96" s="35" t="str">
        <f t="shared" si="10"/>
        <v/>
      </c>
      <c r="M96" t="str">
        <f t="shared" si="7"/>
        <v/>
      </c>
    </row>
    <row r="97" spans="2:13" ht="21" customHeight="1" x14ac:dyDescent="0.25">
      <c r="B97" s="45"/>
      <c r="C97" s="46"/>
      <c r="D97" s="46"/>
      <c r="E97" s="47"/>
      <c r="F97" s="48"/>
      <c r="G97" s="49"/>
      <c r="H97" s="28" t="str">
        <f t="shared" si="8"/>
        <v/>
      </c>
      <c r="I97" s="49"/>
      <c r="J97" s="28" t="str">
        <f t="shared" si="9"/>
        <v/>
      </c>
      <c r="K97" s="35" t="str">
        <f t="shared" si="10"/>
        <v/>
      </c>
      <c r="M97" t="str">
        <f t="shared" si="7"/>
        <v/>
      </c>
    </row>
    <row r="98" spans="2:13" ht="21" customHeight="1" x14ac:dyDescent="0.25">
      <c r="B98" s="45"/>
      <c r="C98" s="46"/>
      <c r="D98" s="46"/>
      <c r="E98" s="47"/>
      <c r="F98" s="48"/>
      <c r="G98" s="49"/>
      <c r="H98" s="28" t="str">
        <f t="shared" si="8"/>
        <v/>
      </c>
      <c r="I98" s="49"/>
      <c r="J98" s="28" t="str">
        <f t="shared" si="9"/>
        <v/>
      </c>
      <c r="K98" s="35" t="str">
        <f t="shared" si="10"/>
        <v/>
      </c>
      <c r="M98" t="str">
        <f t="shared" si="7"/>
        <v/>
      </c>
    </row>
    <row r="99" spans="2:13" ht="21" customHeight="1" x14ac:dyDescent="0.25">
      <c r="B99" s="45"/>
      <c r="C99" s="46"/>
      <c r="D99" s="46"/>
      <c r="E99" s="47"/>
      <c r="F99" s="48"/>
      <c r="G99" s="49"/>
      <c r="H99" s="28" t="str">
        <f t="shared" si="8"/>
        <v/>
      </c>
      <c r="I99" s="49"/>
      <c r="J99" s="28" t="str">
        <f t="shared" si="9"/>
        <v/>
      </c>
      <c r="K99" s="35" t="str">
        <f t="shared" si="10"/>
        <v/>
      </c>
      <c r="M99" t="str">
        <f t="shared" si="7"/>
        <v/>
      </c>
    </row>
    <row r="100" spans="2:13" ht="21" customHeight="1" x14ac:dyDescent="0.25">
      <c r="B100" s="45"/>
      <c r="C100" s="46"/>
      <c r="D100" s="46"/>
      <c r="E100" s="47"/>
      <c r="F100" s="48"/>
      <c r="G100" s="49"/>
      <c r="H100" s="28" t="str">
        <f t="shared" si="8"/>
        <v/>
      </c>
      <c r="I100" s="49"/>
      <c r="J100" s="28" t="str">
        <f t="shared" si="9"/>
        <v/>
      </c>
      <c r="K100" s="35" t="str">
        <f t="shared" si="10"/>
        <v/>
      </c>
      <c r="M100" t="str">
        <f t="shared" si="7"/>
        <v/>
      </c>
    </row>
    <row r="101" spans="2:13" ht="21" customHeight="1" x14ac:dyDescent="0.25">
      <c r="B101" s="45"/>
      <c r="C101" s="46"/>
      <c r="D101" s="46"/>
      <c r="E101" s="47"/>
      <c r="F101" s="48"/>
      <c r="G101" s="49"/>
      <c r="H101" s="28" t="str">
        <f t="shared" si="8"/>
        <v/>
      </c>
      <c r="I101" s="49"/>
      <c r="J101" s="28" t="str">
        <f t="shared" si="9"/>
        <v/>
      </c>
      <c r="K101" s="35" t="str">
        <f t="shared" si="10"/>
        <v/>
      </c>
      <c r="M101" t="str">
        <f t="shared" si="7"/>
        <v/>
      </c>
    </row>
    <row r="102" spans="2:13" ht="21" customHeight="1" x14ac:dyDescent="0.25">
      <c r="B102" s="45"/>
      <c r="C102" s="46"/>
      <c r="D102" s="46"/>
      <c r="E102" s="47"/>
      <c r="F102" s="48"/>
      <c r="G102" s="49"/>
      <c r="H102" s="28" t="str">
        <f t="shared" si="8"/>
        <v/>
      </c>
      <c r="I102" s="49"/>
      <c r="J102" s="28" t="str">
        <f t="shared" si="9"/>
        <v/>
      </c>
      <c r="K102" s="35" t="str">
        <f t="shared" si="10"/>
        <v/>
      </c>
      <c r="M102" t="str">
        <f t="shared" si="7"/>
        <v/>
      </c>
    </row>
    <row r="103" spans="2:13" ht="21" customHeight="1" x14ac:dyDescent="0.25">
      <c r="B103" s="45"/>
      <c r="C103" s="46"/>
      <c r="D103" s="46"/>
      <c r="E103" s="47"/>
      <c r="F103" s="48"/>
      <c r="G103" s="49"/>
      <c r="H103" s="28" t="str">
        <f t="shared" si="8"/>
        <v/>
      </c>
      <c r="I103" s="49"/>
      <c r="J103" s="28" t="str">
        <f t="shared" si="9"/>
        <v/>
      </c>
      <c r="K103" s="35" t="str">
        <f t="shared" si="10"/>
        <v/>
      </c>
      <c r="M103" t="str">
        <f t="shared" si="7"/>
        <v/>
      </c>
    </row>
    <row r="104" spans="2:13" ht="21" customHeight="1" x14ac:dyDescent="0.25">
      <c r="B104" s="45"/>
      <c r="C104" s="46"/>
      <c r="D104" s="46"/>
      <c r="E104" s="47"/>
      <c r="F104" s="48"/>
      <c r="G104" s="49"/>
      <c r="H104" s="28" t="str">
        <f t="shared" si="8"/>
        <v/>
      </c>
      <c r="I104" s="49"/>
      <c r="J104" s="28" t="str">
        <f t="shared" si="9"/>
        <v/>
      </c>
      <c r="K104" s="35" t="str">
        <f t="shared" si="10"/>
        <v/>
      </c>
      <c r="M104" t="str">
        <f t="shared" si="7"/>
        <v/>
      </c>
    </row>
    <row r="105" spans="2:13" ht="21" customHeight="1" x14ac:dyDescent="0.25">
      <c r="B105" s="45"/>
      <c r="C105" s="46"/>
      <c r="D105" s="46"/>
      <c r="E105" s="47"/>
      <c r="F105" s="48"/>
      <c r="G105" s="49"/>
      <c r="H105" s="28" t="str">
        <f t="shared" si="8"/>
        <v/>
      </c>
      <c r="I105" s="49"/>
      <c r="J105" s="28" t="str">
        <f t="shared" si="9"/>
        <v/>
      </c>
      <c r="K105" s="35" t="str">
        <f t="shared" si="10"/>
        <v/>
      </c>
      <c r="M105" t="str">
        <f t="shared" si="7"/>
        <v/>
      </c>
    </row>
    <row r="106" spans="2:13" ht="21" customHeight="1" x14ac:dyDescent="0.25">
      <c r="B106" s="45"/>
      <c r="C106" s="46"/>
      <c r="D106" s="46"/>
      <c r="E106" s="47"/>
      <c r="F106" s="48"/>
      <c r="G106" s="49"/>
      <c r="H106" s="28" t="str">
        <f t="shared" si="8"/>
        <v/>
      </c>
      <c r="I106" s="49"/>
      <c r="J106" s="28" t="str">
        <f t="shared" si="9"/>
        <v/>
      </c>
      <c r="K106" s="35" t="str">
        <f t="shared" si="10"/>
        <v/>
      </c>
      <c r="M106" t="str">
        <f t="shared" si="7"/>
        <v/>
      </c>
    </row>
    <row r="107" spans="2:13" ht="21" customHeight="1" x14ac:dyDescent="0.25">
      <c r="B107" s="45"/>
      <c r="C107" s="46"/>
      <c r="D107" s="46"/>
      <c r="E107" s="47"/>
      <c r="F107" s="48"/>
      <c r="G107" s="49"/>
      <c r="H107" s="28" t="str">
        <f t="shared" si="8"/>
        <v/>
      </c>
      <c r="I107" s="49"/>
      <c r="J107" s="28" t="str">
        <f t="shared" si="9"/>
        <v/>
      </c>
      <c r="K107" s="35" t="str">
        <f t="shared" si="10"/>
        <v/>
      </c>
      <c r="M107" t="str">
        <f t="shared" si="7"/>
        <v/>
      </c>
    </row>
    <row r="108" spans="2:13" ht="21" customHeight="1" x14ac:dyDescent="0.25">
      <c r="B108" s="45"/>
      <c r="C108" s="46"/>
      <c r="D108" s="46"/>
      <c r="E108" s="47"/>
      <c r="F108" s="48"/>
      <c r="G108" s="49"/>
      <c r="H108" s="28" t="str">
        <f t="shared" si="8"/>
        <v/>
      </c>
      <c r="I108" s="49"/>
      <c r="J108" s="28" t="str">
        <f t="shared" si="9"/>
        <v/>
      </c>
      <c r="K108" s="35" t="str">
        <f t="shared" si="10"/>
        <v/>
      </c>
      <c r="M108" t="str">
        <f t="shared" si="7"/>
        <v/>
      </c>
    </row>
    <row r="109" spans="2:13" ht="21" customHeight="1" x14ac:dyDescent="0.25">
      <c r="B109" s="45"/>
      <c r="C109" s="46"/>
      <c r="D109" s="46"/>
      <c r="E109" s="47"/>
      <c r="F109" s="48"/>
      <c r="G109" s="49"/>
      <c r="H109" s="28" t="str">
        <f t="shared" si="8"/>
        <v/>
      </c>
      <c r="I109" s="49"/>
      <c r="J109" s="28" t="str">
        <f t="shared" si="9"/>
        <v/>
      </c>
      <c r="K109" s="35" t="str">
        <f t="shared" si="10"/>
        <v/>
      </c>
      <c r="M109" t="str">
        <f t="shared" si="7"/>
        <v/>
      </c>
    </row>
    <row r="110" spans="2:13" ht="21" customHeight="1" x14ac:dyDescent="0.25">
      <c r="B110" s="45"/>
      <c r="C110" s="46"/>
      <c r="D110" s="46"/>
      <c r="E110" s="47"/>
      <c r="F110" s="48"/>
      <c r="G110" s="49"/>
      <c r="H110" s="28" t="str">
        <f t="shared" si="8"/>
        <v/>
      </c>
      <c r="I110" s="49"/>
      <c r="J110" s="28" t="str">
        <f t="shared" si="9"/>
        <v/>
      </c>
      <c r="K110" s="35" t="str">
        <f t="shared" si="10"/>
        <v/>
      </c>
      <c r="M110" t="str">
        <f t="shared" si="7"/>
        <v/>
      </c>
    </row>
    <row r="111" spans="2:13" ht="21" customHeight="1" x14ac:dyDescent="0.25">
      <c r="B111" s="45"/>
      <c r="C111" s="46"/>
      <c r="D111" s="46"/>
      <c r="E111" s="47"/>
      <c r="F111" s="48"/>
      <c r="G111" s="49"/>
      <c r="H111" s="28" t="str">
        <f t="shared" si="8"/>
        <v/>
      </c>
      <c r="I111" s="49"/>
      <c r="J111" s="28" t="str">
        <f t="shared" si="9"/>
        <v/>
      </c>
      <c r="K111" s="35" t="str">
        <f t="shared" si="10"/>
        <v/>
      </c>
      <c r="M111" t="str">
        <f t="shared" si="7"/>
        <v/>
      </c>
    </row>
    <row r="112" spans="2:13" ht="21" customHeight="1" x14ac:dyDescent="0.25">
      <c r="B112" s="45"/>
      <c r="C112" s="46"/>
      <c r="D112" s="46"/>
      <c r="E112" s="47"/>
      <c r="F112" s="48"/>
      <c r="G112" s="49"/>
      <c r="H112" s="28" t="str">
        <f t="shared" si="8"/>
        <v/>
      </c>
      <c r="I112" s="49"/>
      <c r="J112" s="28" t="str">
        <f t="shared" si="9"/>
        <v/>
      </c>
      <c r="K112" s="35" t="str">
        <f t="shared" si="10"/>
        <v/>
      </c>
      <c r="M112" t="str">
        <f t="shared" si="7"/>
        <v/>
      </c>
    </row>
    <row r="113" spans="2:13" ht="21" customHeight="1" x14ac:dyDescent="0.25">
      <c r="B113" s="45"/>
      <c r="C113" s="46"/>
      <c r="D113" s="46"/>
      <c r="E113" s="47"/>
      <c r="F113" s="48"/>
      <c r="G113" s="49"/>
      <c r="H113" s="28" t="str">
        <f t="shared" si="8"/>
        <v/>
      </c>
      <c r="I113" s="49"/>
      <c r="J113" s="28" t="str">
        <f t="shared" si="9"/>
        <v/>
      </c>
      <c r="K113" s="35" t="str">
        <f t="shared" si="10"/>
        <v/>
      </c>
      <c r="M113" t="str">
        <f t="shared" si="7"/>
        <v/>
      </c>
    </row>
    <row r="114" spans="2:13" ht="21" customHeight="1" x14ac:dyDescent="0.25">
      <c r="B114" s="45"/>
      <c r="C114" s="46"/>
      <c r="D114" s="46"/>
      <c r="E114" s="47"/>
      <c r="F114" s="48"/>
      <c r="G114" s="49"/>
      <c r="H114" s="28" t="str">
        <f t="shared" si="8"/>
        <v/>
      </c>
      <c r="I114" s="49"/>
      <c r="J114" s="28" t="str">
        <f t="shared" si="9"/>
        <v/>
      </c>
      <c r="K114" s="35" t="str">
        <f t="shared" si="10"/>
        <v/>
      </c>
      <c r="M114" t="str">
        <f t="shared" si="7"/>
        <v/>
      </c>
    </row>
    <row r="115" spans="2:13" ht="21" customHeight="1" x14ac:dyDescent="0.25">
      <c r="B115" s="45"/>
      <c r="C115" s="46"/>
      <c r="D115" s="46"/>
      <c r="E115" s="47"/>
      <c r="F115" s="48"/>
      <c r="G115" s="49"/>
      <c r="H115" s="28" t="str">
        <f t="shared" si="8"/>
        <v/>
      </c>
      <c r="I115" s="49"/>
      <c r="J115" s="28" t="str">
        <f t="shared" si="9"/>
        <v/>
      </c>
      <c r="K115" s="35" t="str">
        <f t="shared" si="10"/>
        <v/>
      </c>
      <c r="M115" t="str">
        <f t="shared" si="7"/>
        <v/>
      </c>
    </row>
    <row r="116" spans="2:13" ht="21" customHeight="1" x14ac:dyDescent="0.25">
      <c r="B116" s="45"/>
      <c r="C116" s="46"/>
      <c r="D116" s="46"/>
      <c r="E116" s="47"/>
      <c r="F116" s="48"/>
      <c r="G116" s="49"/>
      <c r="H116" s="28" t="str">
        <f t="shared" si="8"/>
        <v/>
      </c>
      <c r="I116" s="49"/>
      <c r="J116" s="28" t="str">
        <f t="shared" si="9"/>
        <v/>
      </c>
      <c r="K116" s="35" t="str">
        <f t="shared" si="10"/>
        <v/>
      </c>
      <c r="M116" t="str">
        <f t="shared" si="7"/>
        <v/>
      </c>
    </row>
    <row r="117" spans="2:13" ht="21" customHeight="1" x14ac:dyDescent="0.25">
      <c r="B117" s="45"/>
      <c r="C117" s="46"/>
      <c r="D117" s="46"/>
      <c r="E117" s="47"/>
      <c r="F117" s="48"/>
      <c r="G117" s="49"/>
      <c r="H117" s="28" t="str">
        <f t="shared" si="8"/>
        <v/>
      </c>
      <c r="I117" s="49"/>
      <c r="J117" s="28" t="str">
        <f t="shared" si="9"/>
        <v/>
      </c>
      <c r="K117" s="35" t="str">
        <f t="shared" si="10"/>
        <v/>
      </c>
      <c r="M117" t="str">
        <f t="shared" si="7"/>
        <v/>
      </c>
    </row>
    <row r="118" spans="2:13" ht="21" customHeight="1" x14ac:dyDescent="0.25">
      <c r="B118" s="45"/>
      <c r="C118" s="46"/>
      <c r="D118" s="46"/>
      <c r="E118" s="47"/>
      <c r="F118" s="48"/>
      <c r="G118" s="49"/>
      <c r="H118" s="28" t="str">
        <f t="shared" si="8"/>
        <v/>
      </c>
      <c r="I118" s="49"/>
      <c r="J118" s="28" t="str">
        <f t="shared" si="9"/>
        <v/>
      </c>
      <c r="K118" s="35" t="str">
        <f t="shared" si="10"/>
        <v/>
      </c>
      <c r="M118" t="str">
        <f t="shared" si="7"/>
        <v/>
      </c>
    </row>
    <row r="119" spans="2:13" ht="21" customHeight="1" x14ac:dyDescent="0.25">
      <c r="B119" s="45"/>
      <c r="C119" s="46"/>
      <c r="D119" s="46"/>
      <c r="E119" s="47"/>
      <c r="F119" s="48"/>
      <c r="G119" s="49"/>
      <c r="H119" s="28" t="str">
        <f t="shared" si="8"/>
        <v/>
      </c>
      <c r="I119" s="49"/>
      <c r="J119" s="28" t="str">
        <f t="shared" si="9"/>
        <v/>
      </c>
      <c r="K119" s="35" t="str">
        <f t="shared" si="10"/>
        <v/>
      </c>
      <c r="M119" t="str">
        <f t="shared" si="7"/>
        <v/>
      </c>
    </row>
    <row r="120" spans="2:13" ht="21" customHeight="1" x14ac:dyDescent="0.25">
      <c r="B120" s="45"/>
      <c r="C120" s="46"/>
      <c r="D120" s="46"/>
      <c r="E120" s="47"/>
      <c r="F120" s="48"/>
      <c r="G120" s="49"/>
      <c r="H120" s="28" t="str">
        <f t="shared" si="8"/>
        <v/>
      </c>
      <c r="I120" s="49"/>
      <c r="J120" s="28" t="str">
        <f t="shared" si="9"/>
        <v/>
      </c>
      <c r="K120" s="35" t="str">
        <f t="shared" si="10"/>
        <v/>
      </c>
      <c r="M120" t="str">
        <f t="shared" si="7"/>
        <v/>
      </c>
    </row>
    <row r="121" spans="2:13" ht="21" customHeight="1" x14ac:dyDescent="0.25">
      <c r="B121" s="45"/>
      <c r="C121" s="46"/>
      <c r="D121" s="46"/>
      <c r="E121" s="47"/>
      <c r="F121" s="48"/>
      <c r="G121" s="49"/>
      <c r="H121" s="28" t="str">
        <f t="shared" si="8"/>
        <v/>
      </c>
      <c r="I121" s="49"/>
      <c r="J121" s="28" t="str">
        <f t="shared" si="9"/>
        <v/>
      </c>
      <c r="K121" s="35" t="str">
        <f t="shared" si="10"/>
        <v/>
      </c>
      <c r="M121" t="str">
        <f t="shared" si="7"/>
        <v/>
      </c>
    </row>
    <row r="122" spans="2:13" ht="21" customHeight="1" x14ac:dyDescent="0.25">
      <c r="B122" s="45"/>
      <c r="C122" s="46"/>
      <c r="D122" s="46"/>
      <c r="E122" s="47"/>
      <c r="F122" s="48"/>
      <c r="G122" s="49"/>
      <c r="H122" s="28" t="str">
        <f t="shared" si="8"/>
        <v/>
      </c>
      <c r="I122" s="49"/>
      <c r="J122" s="28" t="str">
        <f t="shared" si="9"/>
        <v/>
      </c>
      <c r="K122" s="35" t="str">
        <f t="shared" si="10"/>
        <v/>
      </c>
      <c r="M122" t="str">
        <f t="shared" si="7"/>
        <v/>
      </c>
    </row>
    <row r="123" spans="2:13" ht="21" customHeight="1" x14ac:dyDescent="0.25">
      <c r="B123" s="45"/>
      <c r="C123" s="46"/>
      <c r="D123" s="46"/>
      <c r="E123" s="47"/>
      <c r="F123" s="48"/>
      <c r="G123" s="49"/>
      <c r="H123" s="28" t="str">
        <f t="shared" si="8"/>
        <v/>
      </c>
      <c r="I123" s="49"/>
      <c r="J123" s="28" t="str">
        <f t="shared" si="9"/>
        <v/>
      </c>
      <c r="K123" s="35" t="str">
        <f t="shared" si="10"/>
        <v/>
      </c>
      <c r="M123" t="str">
        <f t="shared" si="7"/>
        <v/>
      </c>
    </row>
    <row r="124" spans="2:13" ht="21" customHeight="1" x14ac:dyDescent="0.25">
      <c r="B124" s="45"/>
      <c r="C124" s="46"/>
      <c r="D124" s="46"/>
      <c r="E124" s="47"/>
      <c r="F124" s="48"/>
      <c r="G124" s="49"/>
      <c r="H124" s="28" t="str">
        <f t="shared" si="8"/>
        <v/>
      </c>
      <c r="I124" s="49"/>
      <c r="J124" s="28" t="str">
        <f t="shared" si="9"/>
        <v/>
      </c>
      <c r="K124" s="35" t="str">
        <f t="shared" si="10"/>
        <v/>
      </c>
      <c r="M124" t="str">
        <f t="shared" si="7"/>
        <v/>
      </c>
    </row>
    <row r="125" spans="2:13" ht="21" customHeight="1" x14ac:dyDescent="0.25">
      <c r="B125" s="45"/>
      <c r="C125" s="46"/>
      <c r="D125" s="46"/>
      <c r="E125" s="47"/>
      <c r="F125" s="48"/>
      <c r="G125" s="49"/>
      <c r="H125" s="28" t="str">
        <f t="shared" si="8"/>
        <v/>
      </c>
      <c r="I125" s="49"/>
      <c r="J125" s="28" t="str">
        <f t="shared" si="9"/>
        <v/>
      </c>
      <c r="K125" s="35" t="str">
        <f t="shared" si="10"/>
        <v/>
      </c>
      <c r="M125" t="str">
        <f t="shared" si="7"/>
        <v/>
      </c>
    </row>
    <row r="126" spans="2:13" ht="21" customHeight="1" x14ac:dyDescent="0.25">
      <c r="B126" s="45"/>
      <c r="C126" s="46"/>
      <c r="D126" s="46"/>
      <c r="E126" s="47"/>
      <c r="F126" s="48"/>
      <c r="G126" s="49"/>
      <c r="H126" s="28" t="str">
        <f t="shared" si="8"/>
        <v/>
      </c>
      <c r="I126" s="49"/>
      <c r="J126" s="28" t="str">
        <f t="shared" si="9"/>
        <v/>
      </c>
      <c r="K126" s="35" t="str">
        <f t="shared" si="10"/>
        <v/>
      </c>
      <c r="M126" t="str">
        <f t="shared" si="7"/>
        <v/>
      </c>
    </row>
    <row r="127" spans="2:13" ht="21" customHeight="1" x14ac:dyDescent="0.25">
      <c r="B127" s="45"/>
      <c r="C127" s="46"/>
      <c r="D127" s="46"/>
      <c r="E127" s="47"/>
      <c r="F127" s="48"/>
      <c r="G127" s="49"/>
      <c r="H127" s="28" t="str">
        <f t="shared" si="8"/>
        <v/>
      </c>
      <c r="I127" s="49"/>
      <c r="J127" s="28" t="str">
        <f t="shared" si="9"/>
        <v/>
      </c>
      <c r="K127" s="35" t="str">
        <f t="shared" si="10"/>
        <v/>
      </c>
      <c r="M127" t="str">
        <f t="shared" si="7"/>
        <v/>
      </c>
    </row>
    <row r="128" spans="2:13" ht="21" customHeight="1" x14ac:dyDescent="0.25">
      <c r="B128" s="45"/>
      <c r="C128" s="46"/>
      <c r="D128" s="46"/>
      <c r="E128" s="47"/>
      <c r="F128" s="48"/>
      <c r="G128" s="49"/>
      <c r="H128" s="28" t="str">
        <f t="shared" si="8"/>
        <v/>
      </c>
      <c r="I128" s="49"/>
      <c r="J128" s="28" t="str">
        <f t="shared" si="9"/>
        <v/>
      </c>
      <c r="K128" s="35" t="str">
        <f t="shared" si="10"/>
        <v/>
      </c>
      <c r="M128" t="str">
        <f t="shared" si="7"/>
        <v/>
      </c>
    </row>
    <row r="129" spans="2:13" ht="21" customHeight="1" x14ac:dyDescent="0.25">
      <c r="B129" s="45"/>
      <c r="C129" s="46"/>
      <c r="D129" s="46"/>
      <c r="E129" s="47"/>
      <c r="F129" s="48"/>
      <c r="G129" s="49"/>
      <c r="H129" s="28" t="str">
        <f t="shared" si="8"/>
        <v/>
      </c>
      <c r="I129" s="49"/>
      <c r="J129" s="28" t="str">
        <f t="shared" si="9"/>
        <v/>
      </c>
      <c r="K129" s="35" t="str">
        <f t="shared" si="10"/>
        <v/>
      </c>
      <c r="M129" t="str">
        <f t="shared" si="7"/>
        <v/>
      </c>
    </row>
    <row r="130" spans="2:13" ht="21" customHeight="1" x14ac:dyDescent="0.25">
      <c r="B130" s="45"/>
      <c r="C130" s="46"/>
      <c r="D130" s="46"/>
      <c r="E130" s="47"/>
      <c r="F130" s="48"/>
      <c r="G130" s="49"/>
      <c r="H130" s="28" t="str">
        <f t="shared" si="8"/>
        <v/>
      </c>
      <c r="I130" s="49"/>
      <c r="J130" s="28" t="str">
        <f t="shared" si="9"/>
        <v/>
      </c>
      <c r="K130" s="35" t="str">
        <f t="shared" si="10"/>
        <v/>
      </c>
      <c r="M130" t="str">
        <f t="shared" si="7"/>
        <v/>
      </c>
    </row>
    <row r="131" spans="2:13" ht="21" customHeight="1" x14ac:dyDescent="0.25">
      <c r="B131" s="45"/>
      <c r="C131" s="46"/>
      <c r="D131" s="46"/>
      <c r="E131" s="47"/>
      <c r="F131" s="48"/>
      <c r="G131" s="49"/>
      <c r="H131" s="28" t="str">
        <f t="shared" si="8"/>
        <v/>
      </c>
      <c r="I131" s="49"/>
      <c r="J131" s="28" t="str">
        <f t="shared" si="9"/>
        <v/>
      </c>
      <c r="K131" s="35" t="str">
        <f t="shared" si="10"/>
        <v/>
      </c>
      <c r="M131" t="str">
        <f t="shared" si="7"/>
        <v/>
      </c>
    </row>
    <row r="132" spans="2:13" ht="21" customHeight="1" x14ac:dyDescent="0.25">
      <c r="B132" s="45"/>
      <c r="C132" s="46"/>
      <c r="D132" s="46"/>
      <c r="E132" s="47"/>
      <c r="F132" s="48"/>
      <c r="G132" s="49"/>
      <c r="H132" s="28" t="str">
        <f t="shared" si="8"/>
        <v/>
      </c>
      <c r="I132" s="49"/>
      <c r="J132" s="28" t="str">
        <f t="shared" si="9"/>
        <v/>
      </c>
      <c r="K132" s="35" t="str">
        <f t="shared" si="10"/>
        <v/>
      </c>
      <c r="M132" t="str">
        <f t="shared" si="7"/>
        <v/>
      </c>
    </row>
    <row r="133" spans="2:13" ht="21" customHeight="1" x14ac:dyDescent="0.25">
      <c r="B133" s="45"/>
      <c r="C133" s="46"/>
      <c r="D133" s="46"/>
      <c r="E133" s="47"/>
      <c r="F133" s="48"/>
      <c r="G133" s="49"/>
      <c r="H133" s="28" t="str">
        <f t="shared" si="8"/>
        <v/>
      </c>
      <c r="I133" s="49"/>
      <c r="J133" s="28" t="str">
        <f t="shared" si="9"/>
        <v/>
      </c>
      <c r="K133" s="35" t="str">
        <f t="shared" si="10"/>
        <v/>
      </c>
      <c r="M133" t="str">
        <f t="shared" si="7"/>
        <v/>
      </c>
    </row>
    <row r="134" spans="2:13" ht="21" customHeight="1" x14ac:dyDescent="0.25">
      <c r="B134" s="45"/>
      <c r="C134" s="46"/>
      <c r="D134" s="46"/>
      <c r="E134" s="47"/>
      <c r="F134" s="48"/>
      <c r="G134" s="49"/>
      <c r="H134" s="28" t="str">
        <f t="shared" si="8"/>
        <v/>
      </c>
      <c r="I134" s="49"/>
      <c r="J134" s="28" t="str">
        <f t="shared" si="9"/>
        <v/>
      </c>
      <c r="K134" s="35" t="str">
        <f t="shared" si="10"/>
        <v/>
      </c>
      <c r="M134" t="str">
        <f t="shared" si="7"/>
        <v/>
      </c>
    </row>
    <row r="135" spans="2:13" ht="21" customHeight="1" x14ac:dyDescent="0.25">
      <c r="B135" s="45"/>
      <c r="C135" s="46"/>
      <c r="D135" s="46"/>
      <c r="E135" s="47"/>
      <c r="F135" s="48"/>
      <c r="G135" s="49"/>
      <c r="H135" s="28" t="str">
        <f t="shared" si="8"/>
        <v/>
      </c>
      <c r="I135" s="49"/>
      <c r="J135" s="28" t="str">
        <f t="shared" si="9"/>
        <v/>
      </c>
      <c r="K135" s="35" t="str">
        <f t="shared" si="10"/>
        <v/>
      </c>
      <c r="M135" t="str">
        <f t="shared" si="7"/>
        <v/>
      </c>
    </row>
    <row r="136" spans="2:13" ht="21" customHeight="1" x14ac:dyDescent="0.25">
      <c r="B136" s="45"/>
      <c r="C136" s="46"/>
      <c r="D136" s="46"/>
      <c r="E136" s="47"/>
      <c r="F136" s="48"/>
      <c r="G136" s="49"/>
      <c r="H136" s="28" t="str">
        <f t="shared" si="8"/>
        <v/>
      </c>
      <c r="I136" s="49"/>
      <c r="J136" s="28" t="str">
        <f t="shared" si="9"/>
        <v/>
      </c>
      <c r="K136" s="35" t="str">
        <f t="shared" si="10"/>
        <v/>
      </c>
      <c r="M136" t="str">
        <f t="shared" ref="M136:M199" si="11">IF(K137="",K136,"0")</f>
        <v/>
      </c>
    </row>
    <row r="137" spans="2:13" ht="21" customHeight="1" x14ac:dyDescent="0.25">
      <c r="B137" s="45"/>
      <c r="C137" s="46"/>
      <c r="D137" s="46"/>
      <c r="E137" s="47"/>
      <c r="F137" s="48"/>
      <c r="G137" s="49"/>
      <c r="H137" s="28" t="str">
        <f t="shared" ref="H137:H200" si="12">IF(G137&lt;&gt;"",G137-G137/((100+F137)/100),"")</f>
        <v/>
      </c>
      <c r="I137" s="49"/>
      <c r="J137" s="28" t="str">
        <f t="shared" ref="J137:J200" si="13">IF(I137&lt;&gt;"",I137-I137/((100+F137)/100),"")</f>
        <v/>
      </c>
      <c r="K137" s="35" t="str">
        <f t="shared" ref="K137:K200" si="14">IF(C137&lt;&gt;0,IF(G137&gt;0,K136+G137,IF(I137&gt;=0,K136-I137,"")),"")</f>
        <v/>
      </c>
      <c r="M137" t="str">
        <f t="shared" si="11"/>
        <v/>
      </c>
    </row>
    <row r="138" spans="2:13" ht="21" customHeight="1" x14ac:dyDescent="0.25">
      <c r="B138" s="45"/>
      <c r="C138" s="46"/>
      <c r="D138" s="46"/>
      <c r="E138" s="47"/>
      <c r="F138" s="48"/>
      <c r="G138" s="49"/>
      <c r="H138" s="28" t="str">
        <f t="shared" si="12"/>
        <v/>
      </c>
      <c r="I138" s="49"/>
      <c r="J138" s="28" t="str">
        <f t="shared" si="13"/>
        <v/>
      </c>
      <c r="K138" s="35" t="str">
        <f t="shared" si="14"/>
        <v/>
      </c>
      <c r="M138" t="str">
        <f t="shared" si="11"/>
        <v/>
      </c>
    </row>
    <row r="139" spans="2:13" ht="21" customHeight="1" x14ac:dyDescent="0.25">
      <c r="B139" s="45"/>
      <c r="C139" s="46"/>
      <c r="D139" s="46"/>
      <c r="E139" s="47"/>
      <c r="F139" s="48"/>
      <c r="G139" s="49"/>
      <c r="H139" s="28" t="str">
        <f t="shared" si="12"/>
        <v/>
      </c>
      <c r="I139" s="49"/>
      <c r="J139" s="28" t="str">
        <f t="shared" si="13"/>
        <v/>
      </c>
      <c r="K139" s="35" t="str">
        <f t="shared" si="14"/>
        <v/>
      </c>
      <c r="M139" t="str">
        <f t="shared" si="11"/>
        <v/>
      </c>
    </row>
    <row r="140" spans="2:13" ht="21" customHeight="1" x14ac:dyDescent="0.25">
      <c r="B140" s="45"/>
      <c r="C140" s="46"/>
      <c r="D140" s="46"/>
      <c r="E140" s="47"/>
      <c r="F140" s="48"/>
      <c r="G140" s="49"/>
      <c r="H140" s="28" t="str">
        <f t="shared" si="12"/>
        <v/>
      </c>
      <c r="I140" s="49"/>
      <c r="J140" s="28" t="str">
        <f t="shared" si="13"/>
        <v/>
      </c>
      <c r="K140" s="35" t="str">
        <f t="shared" si="14"/>
        <v/>
      </c>
      <c r="M140" t="str">
        <f t="shared" si="11"/>
        <v/>
      </c>
    </row>
    <row r="141" spans="2:13" ht="21" customHeight="1" x14ac:dyDescent="0.25">
      <c r="B141" s="45"/>
      <c r="C141" s="46"/>
      <c r="D141" s="46"/>
      <c r="E141" s="47"/>
      <c r="F141" s="48"/>
      <c r="G141" s="49"/>
      <c r="H141" s="28" t="str">
        <f t="shared" si="12"/>
        <v/>
      </c>
      <c r="I141" s="49"/>
      <c r="J141" s="28" t="str">
        <f t="shared" si="13"/>
        <v/>
      </c>
      <c r="K141" s="35" t="str">
        <f t="shared" si="14"/>
        <v/>
      </c>
      <c r="M141" t="str">
        <f t="shared" si="11"/>
        <v/>
      </c>
    </row>
    <row r="142" spans="2:13" ht="21" customHeight="1" x14ac:dyDescent="0.25">
      <c r="B142" s="45"/>
      <c r="C142" s="46"/>
      <c r="D142" s="46"/>
      <c r="E142" s="47"/>
      <c r="F142" s="48"/>
      <c r="G142" s="49"/>
      <c r="H142" s="28" t="str">
        <f t="shared" si="12"/>
        <v/>
      </c>
      <c r="I142" s="49"/>
      <c r="J142" s="28" t="str">
        <f t="shared" si="13"/>
        <v/>
      </c>
      <c r="K142" s="35" t="str">
        <f t="shared" si="14"/>
        <v/>
      </c>
      <c r="M142" t="str">
        <f t="shared" si="11"/>
        <v/>
      </c>
    </row>
    <row r="143" spans="2:13" ht="21" customHeight="1" x14ac:dyDescent="0.25">
      <c r="B143" s="45"/>
      <c r="C143" s="46"/>
      <c r="D143" s="46"/>
      <c r="E143" s="47"/>
      <c r="F143" s="48"/>
      <c r="G143" s="49"/>
      <c r="H143" s="28" t="str">
        <f t="shared" si="12"/>
        <v/>
      </c>
      <c r="I143" s="49"/>
      <c r="J143" s="28" t="str">
        <f t="shared" si="13"/>
        <v/>
      </c>
      <c r="K143" s="35" t="str">
        <f t="shared" si="14"/>
        <v/>
      </c>
      <c r="M143" t="str">
        <f t="shared" si="11"/>
        <v/>
      </c>
    </row>
    <row r="144" spans="2:13" ht="21" customHeight="1" x14ac:dyDescent="0.25">
      <c r="B144" s="45"/>
      <c r="C144" s="46"/>
      <c r="D144" s="46"/>
      <c r="E144" s="47"/>
      <c r="F144" s="48"/>
      <c r="G144" s="49"/>
      <c r="H144" s="28" t="str">
        <f t="shared" si="12"/>
        <v/>
      </c>
      <c r="I144" s="49"/>
      <c r="J144" s="28" t="str">
        <f t="shared" si="13"/>
        <v/>
      </c>
      <c r="K144" s="35" t="str">
        <f t="shared" si="14"/>
        <v/>
      </c>
      <c r="M144" t="str">
        <f t="shared" si="11"/>
        <v/>
      </c>
    </row>
    <row r="145" spans="2:13" ht="21" customHeight="1" x14ac:dyDescent="0.25">
      <c r="B145" s="45"/>
      <c r="C145" s="46"/>
      <c r="D145" s="46"/>
      <c r="E145" s="47"/>
      <c r="F145" s="48"/>
      <c r="G145" s="49"/>
      <c r="H145" s="28" t="str">
        <f t="shared" si="12"/>
        <v/>
      </c>
      <c r="I145" s="49"/>
      <c r="J145" s="28" t="str">
        <f t="shared" si="13"/>
        <v/>
      </c>
      <c r="K145" s="35" t="str">
        <f t="shared" si="14"/>
        <v/>
      </c>
      <c r="M145" t="str">
        <f t="shared" si="11"/>
        <v/>
      </c>
    </row>
    <row r="146" spans="2:13" ht="21" customHeight="1" x14ac:dyDescent="0.25">
      <c r="B146" s="45"/>
      <c r="C146" s="46"/>
      <c r="D146" s="46"/>
      <c r="E146" s="47"/>
      <c r="F146" s="48"/>
      <c r="G146" s="49"/>
      <c r="H146" s="28" t="str">
        <f t="shared" si="12"/>
        <v/>
      </c>
      <c r="I146" s="49"/>
      <c r="J146" s="28" t="str">
        <f t="shared" si="13"/>
        <v/>
      </c>
      <c r="K146" s="35" t="str">
        <f t="shared" si="14"/>
        <v/>
      </c>
      <c r="M146" t="str">
        <f t="shared" si="11"/>
        <v/>
      </c>
    </row>
    <row r="147" spans="2:13" ht="21" customHeight="1" x14ac:dyDescent="0.25">
      <c r="B147" s="45"/>
      <c r="C147" s="46"/>
      <c r="D147" s="46"/>
      <c r="E147" s="47"/>
      <c r="F147" s="48"/>
      <c r="G147" s="49"/>
      <c r="H147" s="28" t="str">
        <f t="shared" si="12"/>
        <v/>
      </c>
      <c r="I147" s="49"/>
      <c r="J147" s="28" t="str">
        <f t="shared" si="13"/>
        <v/>
      </c>
      <c r="K147" s="35" t="str">
        <f t="shared" si="14"/>
        <v/>
      </c>
      <c r="M147" t="str">
        <f t="shared" si="11"/>
        <v/>
      </c>
    </row>
    <row r="148" spans="2:13" ht="21" customHeight="1" x14ac:dyDescent="0.25">
      <c r="B148" s="45"/>
      <c r="C148" s="46"/>
      <c r="D148" s="46"/>
      <c r="E148" s="47"/>
      <c r="F148" s="48"/>
      <c r="G148" s="49"/>
      <c r="H148" s="28" t="str">
        <f t="shared" si="12"/>
        <v/>
      </c>
      <c r="I148" s="49"/>
      <c r="J148" s="28" t="str">
        <f t="shared" si="13"/>
        <v/>
      </c>
      <c r="K148" s="35" t="str">
        <f t="shared" si="14"/>
        <v/>
      </c>
      <c r="M148" t="str">
        <f t="shared" si="11"/>
        <v/>
      </c>
    </row>
    <row r="149" spans="2:13" ht="21" customHeight="1" x14ac:dyDescent="0.25">
      <c r="B149" s="45"/>
      <c r="C149" s="46"/>
      <c r="D149" s="46"/>
      <c r="E149" s="47"/>
      <c r="F149" s="48"/>
      <c r="G149" s="49"/>
      <c r="H149" s="28" t="str">
        <f t="shared" si="12"/>
        <v/>
      </c>
      <c r="I149" s="49"/>
      <c r="J149" s="28" t="str">
        <f t="shared" si="13"/>
        <v/>
      </c>
      <c r="K149" s="35" t="str">
        <f t="shared" si="14"/>
        <v/>
      </c>
      <c r="M149" t="str">
        <f t="shared" si="11"/>
        <v/>
      </c>
    </row>
    <row r="150" spans="2:13" ht="21" customHeight="1" x14ac:dyDescent="0.25">
      <c r="B150" s="45"/>
      <c r="C150" s="46"/>
      <c r="D150" s="46"/>
      <c r="E150" s="47"/>
      <c r="F150" s="48"/>
      <c r="G150" s="49"/>
      <c r="H150" s="28" t="str">
        <f t="shared" si="12"/>
        <v/>
      </c>
      <c r="I150" s="49"/>
      <c r="J150" s="28" t="str">
        <f t="shared" si="13"/>
        <v/>
      </c>
      <c r="K150" s="35" t="str">
        <f t="shared" si="14"/>
        <v/>
      </c>
      <c r="M150" t="str">
        <f t="shared" si="11"/>
        <v/>
      </c>
    </row>
    <row r="151" spans="2:13" ht="21" customHeight="1" x14ac:dyDescent="0.25">
      <c r="B151" s="45"/>
      <c r="C151" s="46"/>
      <c r="D151" s="46"/>
      <c r="E151" s="47"/>
      <c r="F151" s="48"/>
      <c r="G151" s="49"/>
      <c r="H151" s="28" t="str">
        <f t="shared" si="12"/>
        <v/>
      </c>
      <c r="I151" s="49"/>
      <c r="J151" s="28" t="str">
        <f t="shared" si="13"/>
        <v/>
      </c>
      <c r="K151" s="35" t="str">
        <f t="shared" si="14"/>
        <v/>
      </c>
      <c r="M151" t="str">
        <f t="shared" si="11"/>
        <v/>
      </c>
    </row>
    <row r="152" spans="2:13" ht="21" customHeight="1" x14ac:dyDescent="0.25">
      <c r="B152" s="45"/>
      <c r="C152" s="46"/>
      <c r="D152" s="46"/>
      <c r="E152" s="47"/>
      <c r="F152" s="48"/>
      <c r="G152" s="49"/>
      <c r="H152" s="28" t="str">
        <f t="shared" si="12"/>
        <v/>
      </c>
      <c r="I152" s="49"/>
      <c r="J152" s="28" t="str">
        <f t="shared" si="13"/>
        <v/>
      </c>
      <c r="K152" s="35" t="str">
        <f t="shared" si="14"/>
        <v/>
      </c>
      <c r="M152" t="str">
        <f t="shared" si="11"/>
        <v/>
      </c>
    </row>
    <row r="153" spans="2:13" ht="21" customHeight="1" x14ac:dyDescent="0.25">
      <c r="B153" s="45"/>
      <c r="C153" s="46"/>
      <c r="D153" s="46"/>
      <c r="E153" s="47"/>
      <c r="F153" s="48"/>
      <c r="G153" s="49"/>
      <c r="H153" s="28" t="str">
        <f t="shared" si="12"/>
        <v/>
      </c>
      <c r="I153" s="49"/>
      <c r="J153" s="28" t="str">
        <f t="shared" si="13"/>
        <v/>
      </c>
      <c r="K153" s="35" t="str">
        <f t="shared" si="14"/>
        <v/>
      </c>
      <c r="M153" t="str">
        <f t="shared" si="11"/>
        <v/>
      </c>
    </row>
    <row r="154" spans="2:13" ht="21" customHeight="1" x14ac:dyDescent="0.25">
      <c r="B154" s="45"/>
      <c r="C154" s="46"/>
      <c r="D154" s="46"/>
      <c r="E154" s="47"/>
      <c r="F154" s="48"/>
      <c r="G154" s="49"/>
      <c r="H154" s="28" t="str">
        <f t="shared" si="12"/>
        <v/>
      </c>
      <c r="I154" s="49"/>
      <c r="J154" s="28" t="str">
        <f t="shared" si="13"/>
        <v/>
      </c>
      <c r="K154" s="35" t="str">
        <f t="shared" si="14"/>
        <v/>
      </c>
      <c r="M154" t="str">
        <f t="shared" si="11"/>
        <v/>
      </c>
    </row>
    <row r="155" spans="2:13" ht="21" customHeight="1" x14ac:dyDescent="0.25">
      <c r="B155" s="45"/>
      <c r="C155" s="46"/>
      <c r="D155" s="46"/>
      <c r="E155" s="47"/>
      <c r="F155" s="48"/>
      <c r="G155" s="49"/>
      <c r="H155" s="28" t="str">
        <f t="shared" si="12"/>
        <v/>
      </c>
      <c r="I155" s="49"/>
      <c r="J155" s="28" t="str">
        <f t="shared" si="13"/>
        <v/>
      </c>
      <c r="K155" s="35" t="str">
        <f t="shared" si="14"/>
        <v/>
      </c>
      <c r="M155" t="str">
        <f t="shared" si="11"/>
        <v/>
      </c>
    </row>
    <row r="156" spans="2:13" ht="21" customHeight="1" x14ac:dyDescent="0.25">
      <c r="B156" s="45"/>
      <c r="C156" s="46"/>
      <c r="D156" s="46"/>
      <c r="E156" s="47"/>
      <c r="F156" s="48"/>
      <c r="G156" s="49"/>
      <c r="H156" s="28" t="str">
        <f t="shared" si="12"/>
        <v/>
      </c>
      <c r="I156" s="49"/>
      <c r="J156" s="28" t="str">
        <f t="shared" si="13"/>
        <v/>
      </c>
      <c r="K156" s="35" t="str">
        <f t="shared" si="14"/>
        <v/>
      </c>
      <c r="M156" t="str">
        <f t="shared" si="11"/>
        <v/>
      </c>
    </row>
    <row r="157" spans="2:13" ht="21" customHeight="1" x14ac:dyDescent="0.25">
      <c r="B157" s="45"/>
      <c r="C157" s="46"/>
      <c r="D157" s="46"/>
      <c r="E157" s="47"/>
      <c r="F157" s="48"/>
      <c r="G157" s="49"/>
      <c r="H157" s="28" t="str">
        <f t="shared" si="12"/>
        <v/>
      </c>
      <c r="I157" s="49"/>
      <c r="J157" s="28" t="str">
        <f t="shared" si="13"/>
        <v/>
      </c>
      <c r="K157" s="35" t="str">
        <f t="shared" si="14"/>
        <v/>
      </c>
      <c r="M157" t="str">
        <f t="shared" si="11"/>
        <v/>
      </c>
    </row>
    <row r="158" spans="2:13" ht="21" customHeight="1" x14ac:dyDescent="0.25">
      <c r="B158" s="45"/>
      <c r="C158" s="46"/>
      <c r="D158" s="46"/>
      <c r="E158" s="47"/>
      <c r="F158" s="48"/>
      <c r="G158" s="49"/>
      <c r="H158" s="28" t="str">
        <f t="shared" si="12"/>
        <v/>
      </c>
      <c r="I158" s="49"/>
      <c r="J158" s="28" t="str">
        <f t="shared" si="13"/>
        <v/>
      </c>
      <c r="K158" s="35" t="str">
        <f t="shared" si="14"/>
        <v/>
      </c>
      <c r="M158" t="str">
        <f t="shared" si="11"/>
        <v/>
      </c>
    </row>
    <row r="159" spans="2:13" ht="21" customHeight="1" x14ac:dyDescent="0.25">
      <c r="B159" s="45"/>
      <c r="C159" s="46"/>
      <c r="D159" s="46"/>
      <c r="E159" s="47"/>
      <c r="F159" s="48"/>
      <c r="G159" s="49"/>
      <c r="H159" s="28" t="str">
        <f t="shared" si="12"/>
        <v/>
      </c>
      <c r="I159" s="49"/>
      <c r="J159" s="28" t="str">
        <f t="shared" si="13"/>
        <v/>
      </c>
      <c r="K159" s="35" t="str">
        <f t="shared" si="14"/>
        <v/>
      </c>
      <c r="M159" t="str">
        <f t="shared" si="11"/>
        <v/>
      </c>
    </row>
    <row r="160" spans="2:13" ht="21" customHeight="1" x14ac:dyDescent="0.25">
      <c r="B160" s="45"/>
      <c r="C160" s="46"/>
      <c r="D160" s="46"/>
      <c r="E160" s="47"/>
      <c r="F160" s="48"/>
      <c r="G160" s="49"/>
      <c r="H160" s="28" t="str">
        <f t="shared" si="12"/>
        <v/>
      </c>
      <c r="I160" s="49"/>
      <c r="J160" s="28" t="str">
        <f t="shared" si="13"/>
        <v/>
      </c>
      <c r="K160" s="35" t="str">
        <f t="shared" si="14"/>
        <v/>
      </c>
      <c r="M160" t="str">
        <f t="shared" si="11"/>
        <v/>
      </c>
    </row>
    <row r="161" spans="2:13" ht="21" customHeight="1" x14ac:dyDescent="0.25">
      <c r="B161" s="45"/>
      <c r="C161" s="46"/>
      <c r="D161" s="46"/>
      <c r="E161" s="47"/>
      <c r="F161" s="48"/>
      <c r="G161" s="49"/>
      <c r="H161" s="28" t="str">
        <f t="shared" si="12"/>
        <v/>
      </c>
      <c r="I161" s="49"/>
      <c r="J161" s="28" t="str">
        <f t="shared" si="13"/>
        <v/>
      </c>
      <c r="K161" s="35" t="str">
        <f t="shared" si="14"/>
        <v/>
      </c>
      <c r="M161" t="str">
        <f t="shared" si="11"/>
        <v/>
      </c>
    </row>
    <row r="162" spans="2:13" ht="21" customHeight="1" x14ac:dyDescent="0.25">
      <c r="B162" s="45"/>
      <c r="C162" s="46"/>
      <c r="D162" s="46"/>
      <c r="E162" s="47"/>
      <c r="F162" s="48"/>
      <c r="G162" s="49"/>
      <c r="H162" s="28" t="str">
        <f t="shared" si="12"/>
        <v/>
      </c>
      <c r="I162" s="49"/>
      <c r="J162" s="28" t="str">
        <f t="shared" si="13"/>
        <v/>
      </c>
      <c r="K162" s="35" t="str">
        <f t="shared" si="14"/>
        <v/>
      </c>
      <c r="M162" t="str">
        <f t="shared" si="11"/>
        <v/>
      </c>
    </row>
    <row r="163" spans="2:13" ht="21" customHeight="1" x14ac:dyDescent="0.25">
      <c r="B163" s="45"/>
      <c r="C163" s="46"/>
      <c r="D163" s="46"/>
      <c r="E163" s="47"/>
      <c r="F163" s="48"/>
      <c r="G163" s="49"/>
      <c r="H163" s="28" t="str">
        <f t="shared" si="12"/>
        <v/>
      </c>
      <c r="I163" s="49"/>
      <c r="J163" s="28" t="str">
        <f t="shared" si="13"/>
        <v/>
      </c>
      <c r="K163" s="35" t="str">
        <f t="shared" si="14"/>
        <v/>
      </c>
      <c r="M163" t="str">
        <f t="shared" si="11"/>
        <v/>
      </c>
    </row>
    <row r="164" spans="2:13" ht="21" customHeight="1" x14ac:dyDescent="0.25">
      <c r="B164" s="45"/>
      <c r="C164" s="46"/>
      <c r="D164" s="46"/>
      <c r="E164" s="47"/>
      <c r="F164" s="48"/>
      <c r="G164" s="49"/>
      <c r="H164" s="28" t="str">
        <f t="shared" si="12"/>
        <v/>
      </c>
      <c r="I164" s="49"/>
      <c r="J164" s="28" t="str">
        <f t="shared" si="13"/>
        <v/>
      </c>
      <c r="K164" s="35" t="str">
        <f t="shared" si="14"/>
        <v/>
      </c>
      <c r="M164" t="str">
        <f t="shared" si="11"/>
        <v/>
      </c>
    </row>
    <row r="165" spans="2:13" ht="21" customHeight="1" x14ac:dyDescent="0.25">
      <c r="B165" s="45"/>
      <c r="C165" s="46"/>
      <c r="D165" s="46"/>
      <c r="E165" s="47"/>
      <c r="F165" s="48"/>
      <c r="G165" s="49"/>
      <c r="H165" s="28" t="str">
        <f t="shared" si="12"/>
        <v/>
      </c>
      <c r="I165" s="49"/>
      <c r="J165" s="28" t="str">
        <f t="shared" si="13"/>
        <v/>
      </c>
      <c r="K165" s="35" t="str">
        <f t="shared" si="14"/>
        <v/>
      </c>
      <c r="M165" t="str">
        <f t="shared" si="11"/>
        <v/>
      </c>
    </row>
    <row r="166" spans="2:13" ht="21" customHeight="1" x14ac:dyDescent="0.25">
      <c r="B166" s="45"/>
      <c r="C166" s="46"/>
      <c r="D166" s="46"/>
      <c r="E166" s="47"/>
      <c r="F166" s="48"/>
      <c r="G166" s="49"/>
      <c r="H166" s="28" t="str">
        <f t="shared" si="12"/>
        <v/>
      </c>
      <c r="I166" s="49"/>
      <c r="J166" s="28" t="str">
        <f t="shared" si="13"/>
        <v/>
      </c>
      <c r="K166" s="35" t="str">
        <f t="shared" si="14"/>
        <v/>
      </c>
      <c r="M166" t="str">
        <f t="shared" si="11"/>
        <v/>
      </c>
    </row>
    <row r="167" spans="2:13" ht="21" customHeight="1" x14ac:dyDescent="0.25">
      <c r="B167" s="45"/>
      <c r="C167" s="46"/>
      <c r="D167" s="46"/>
      <c r="E167" s="47"/>
      <c r="F167" s="48"/>
      <c r="G167" s="49"/>
      <c r="H167" s="28" t="str">
        <f t="shared" si="12"/>
        <v/>
      </c>
      <c r="I167" s="49"/>
      <c r="J167" s="28" t="str">
        <f t="shared" si="13"/>
        <v/>
      </c>
      <c r="K167" s="35" t="str">
        <f t="shared" si="14"/>
        <v/>
      </c>
      <c r="M167" t="str">
        <f t="shared" si="11"/>
        <v/>
      </c>
    </row>
    <row r="168" spans="2:13" ht="21" customHeight="1" x14ac:dyDescent="0.25">
      <c r="B168" s="45"/>
      <c r="C168" s="46"/>
      <c r="D168" s="46"/>
      <c r="E168" s="47"/>
      <c r="F168" s="48"/>
      <c r="G168" s="49"/>
      <c r="H168" s="28" t="str">
        <f t="shared" si="12"/>
        <v/>
      </c>
      <c r="I168" s="49"/>
      <c r="J168" s="28" t="str">
        <f t="shared" si="13"/>
        <v/>
      </c>
      <c r="K168" s="35" t="str">
        <f t="shared" si="14"/>
        <v/>
      </c>
      <c r="M168" t="str">
        <f t="shared" si="11"/>
        <v/>
      </c>
    </row>
    <row r="169" spans="2:13" ht="21" customHeight="1" x14ac:dyDescent="0.25">
      <c r="B169" s="45"/>
      <c r="C169" s="46"/>
      <c r="D169" s="46"/>
      <c r="E169" s="47"/>
      <c r="F169" s="48"/>
      <c r="G169" s="49"/>
      <c r="H169" s="28" t="str">
        <f t="shared" si="12"/>
        <v/>
      </c>
      <c r="I169" s="49"/>
      <c r="J169" s="28" t="str">
        <f t="shared" si="13"/>
        <v/>
      </c>
      <c r="K169" s="35" t="str">
        <f t="shared" si="14"/>
        <v/>
      </c>
      <c r="M169" t="str">
        <f t="shared" si="11"/>
        <v/>
      </c>
    </row>
    <row r="170" spans="2:13" ht="21" customHeight="1" x14ac:dyDescent="0.25">
      <c r="B170" s="45"/>
      <c r="C170" s="46"/>
      <c r="D170" s="46"/>
      <c r="E170" s="47"/>
      <c r="F170" s="48"/>
      <c r="G170" s="49"/>
      <c r="H170" s="28" t="str">
        <f t="shared" si="12"/>
        <v/>
      </c>
      <c r="I170" s="49"/>
      <c r="J170" s="28" t="str">
        <f t="shared" si="13"/>
        <v/>
      </c>
      <c r="K170" s="35" t="str">
        <f t="shared" si="14"/>
        <v/>
      </c>
      <c r="M170" t="str">
        <f t="shared" si="11"/>
        <v/>
      </c>
    </row>
    <row r="171" spans="2:13" ht="21" customHeight="1" x14ac:dyDescent="0.25">
      <c r="B171" s="45"/>
      <c r="C171" s="46"/>
      <c r="D171" s="46"/>
      <c r="E171" s="47"/>
      <c r="F171" s="48"/>
      <c r="G171" s="49"/>
      <c r="H171" s="28" t="str">
        <f t="shared" si="12"/>
        <v/>
      </c>
      <c r="I171" s="49"/>
      <c r="J171" s="28" t="str">
        <f t="shared" si="13"/>
        <v/>
      </c>
      <c r="K171" s="35" t="str">
        <f t="shared" si="14"/>
        <v/>
      </c>
      <c r="M171" t="str">
        <f t="shared" si="11"/>
        <v/>
      </c>
    </row>
    <row r="172" spans="2:13" ht="21" customHeight="1" x14ac:dyDescent="0.25">
      <c r="B172" s="45"/>
      <c r="C172" s="46"/>
      <c r="D172" s="46"/>
      <c r="E172" s="47"/>
      <c r="F172" s="48"/>
      <c r="G172" s="49"/>
      <c r="H172" s="28" t="str">
        <f t="shared" si="12"/>
        <v/>
      </c>
      <c r="I172" s="49"/>
      <c r="J172" s="28" t="str">
        <f t="shared" si="13"/>
        <v/>
      </c>
      <c r="K172" s="35" t="str">
        <f t="shared" si="14"/>
        <v/>
      </c>
      <c r="M172" t="str">
        <f t="shared" si="11"/>
        <v/>
      </c>
    </row>
    <row r="173" spans="2:13" ht="21" customHeight="1" x14ac:dyDescent="0.25">
      <c r="B173" s="45"/>
      <c r="C173" s="46"/>
      <c r="D173" s="46"/>
      <c r="E173" s="47"/>
      <c r="F173" s="48"/>
      <c r="G173" s="49"/>
      <c r="H173" s="28" t="str">
        <f t="shared" si="12"/>
        <v/>
      </c>
      <c r="I173" s="49"/>
      <c r="J173" s="28" t="str">
        <f t="shared" si="13"/>
        <v/>
      </c>
      <c r="K173" s="35" t="str">
        <f t="shared" si="14"/>
        <v/>
      </c>
      <c r="M173" t="str">
        <f t="shared" si="11"/>
        <v/>
      </c>
    </row>
    <row r="174" spans="2:13" ht="21" customHeight="1" x14ac:dyDescent="0.25">
      <c r="B174" s="45"/>
      <c r="C174" s="46"/>
      <c r="D174" s="46"/>
      <c r="E174" s="47"/>
      <c r="F174" s="48"/>
      <c r="G174" s="49"/>
      <c r="H174" s="28" t="str">
        <f t="shared" si="12"/>
        <v/>
      </c>
      <c r="I174" s="49"/>
      <c r="J174" s="28" t="str">
        <f t="shared" si="13"/>
        <v/>
      </c>
      <c r="K174" s="35" t="str">
        <f t="shared" si="14"/>
        <v/>
      </c>
      <c r="M174" t="str">
        <f t="shared" si="11"/>
        <v/>
      </c>
    </row>
    <row r="175" spans="2:13" ht="21" customHeight="1" x14ac:dyDescent="0.25">
      <c r="B175" s="45"/>
      <c r="C175" s="46"/>
      <c r="D175" s="46"/>
      <c r="E175" s="47"/>
      <c r="F175" s="48"/>
      <c r="G175" s="49"/>
      <c r="H175" s="28" t="str">
        <f t="shared" si="12"/>
        <v/>
      </c>
      <c r="I175" s="49"/>
      <c r="J175" s="28" t="str">
        <f t="shared" si="13"/>
        <v/>
      </c>
      <c r="K175" s="35" t="str">
        <f t="shared" si="14"/>
        <v/>
      </c>
      <c r="M175" t="str">
        <f t="shared" si="11"/>
        <v/>
      </c>
    </row>
    <row r="176" spans="2:13" ht="21" customHeight="1" x14ac:dyDescent="0.25">
      <c r="B176" s="45"/>
      <c r="C176" s="46"/>
      <c r="D176" s="46"/>
      <c r="E176" s="47"/>
      <c r="F176" s="48"/>
      <c r="G176" s="49"/>
      <c r="H176" s="28" t="str">
        <f t="shared" si="12"/>
        <v/>
      </c>
      <c r="I176" s="49"/>
      <c r="J176" s="28" t="str">
        <f t="shared" si="13"/>
        <v/>
      </c>
      <c r="K176" s="35" t="str">
        <f t="shared" si="14"/>
        <v/>
      </c>
      <c r="M176" t="str">
        <f t="shared" si="11"/>
        <v/>
      </c>
    </row>
    <row r="177" spans="2:13" ht="21" customHeight="1" x14ac:dyDescent="0.25">
      <c r="B177" s="45"/>
      <c r="C177" s="46"/>
      <c r="D177" s="46"/>
      <c r="E177" s="47"/>
      <c r="F177" s="48"/>
      <c r="G177" s="49"/>
      <c r="H177" s="28" t="str">
        <f t="shared" si="12"/>
        <v/>
      </c>
      <c r="I177" s="49"/>
      <c r="J177" s="28" t="str">
        <f t="shared" si="13"/>
        <v/>
      </c>
      <c r="K177" s="35" t="str">
        <f t="shared" si="14"/>
        <v/>
      </c>
      <c r="M177" t="str">
        <f t="shared" si="11"/>
        <v/>
      </c>
    </row>
    <row r="178" spans="2:13" ht="21" customHeight="1" x14ac:dyDescent="0.25">
      <c r="B178" s="45"/>
      <c r="C178" s="46"/>
      <c r="D178" s="46"/>
      <c r="E178" s="47"/>
      <c r="F178" s="48"/>
      <c r="G178" s="49"/>
      <c r="H178" s="28" t="str">
        <f t="shared" si="12"/>
        <v/>
      </c>
      <c r="I178" s="49"/>
      <c r="J178" s="28" t="str">
        <f t="shared" si="13"/>
        <v/>
      </c>
      <c r="K178" s="35" t="str">
        <f t="shared" si="14"/>
        <v/>
      </c>
      <c r="M178" t="str">
        <f t="shared" si="11"/>
        <v/>
      </c>
    </row>
    <row r="179" spans="2:13" ht="21" customHeight="1" x14ac:dyDescent="0.25">
      <c r="B179" s="45"/>
      <c r="C179" s="46"/>
      <c r="D179" s="46"/>
      <c r="E179" s="47"/>
      <c r="F179" s="48"/>
      <c r="G179" s="49"/>
      <c r="H179" s="28" t="str">
        <f t="shared" si="12"/>
        <v/>
      </c>
      <c r="I179" s="49"/>
      <c r="J179" s="28" t="str">
        <f t="shared" si="13"/>
        <v/>
      </c>
      <c r="K179" s="35" t="str">
        <f t="shared" si="14"/>
        <v/>
      </c>
      <c r="M179" t="str">
        <f t="shared" si="11"/>
        <v/>
      </c>
    </row>
    <row r="180" spans="2:13" ht="21" customHeight="1" x14ac:dyDescent="0.25">
      <c r="B180" s="45"/>
      <c r="C180" s="46"/>
      <c r="D180" s="46"/>
      <c r="E180" s="47"/>
      <c r="F180" s="48"/>
      <c r="G180" s="49"/>
      <c r="H180" s="28" t="str">
        <f t="shared" si="12"/>
        <v/>
      </c>
      <c r="I180" s="49"/>
      <c r="J180" s="28" t="str">
        <f t="shared" si="13"/>
        <v/>
      </c>
      <c r="K180" s="35" t="str">
        <f t="shared" si="14"/>
        <v/>
      </c>
      <c r="M180" t="str">
        <f t="shared" si="11"/>
        <v/>
      </c>
    </row>
    <row r="181" spans="2:13" ht="21" customHeight="1" x14ac:dyDescent="0.25">
      <c r="B181" s="45"/>
      <c r="C181" s="46"/>
      <c r="D181" s="46"/>
      <c r="E181" s="47"/>
      <c r="F181" s="48"/>
      <c r="G181" s="49"/>
      <c r="H181" s="28" t="str">
        <f t="shared" si="12"/>
        <v/>
      </c>
      <c r="I181" s="49"/>
      <c r="J181" s="28" t="str">
        <f t="shared" si="13"/>
        <v/>
      </c>
      <c r="K181" s="35" t="str">
        <f t="shared" si="14"/>
        <v/>
      </c>
      <c r="M181" t="str">
        <f t="shared" si="11"/>
        <v/>
      </c>
    </row>
    <row r="182" spans="2:13" ht="21" customHeight="1" x14ac:dyDescent="0.25">
      <c r="B182" s="45"/>
      <c r="C182" s="46"/>
      <c r="D182" s="46"/>
      <c r="E182" s="47"/>
      <c r="F182" s="48"/>
      <c r="G182" s="49"/>
      <c r="H182" s="28" t="str">
        <f t="shared" si="12"/>
        <v/>
      </c>
      <c r="I182" s="49"/>
      <c r="J182" s="28" t="str">
        <f t="shared" si="13"/>
        <v/>
      </c>
      <c r="K182" s="35" t="str">
        <f t="shared" si="14"/>
        <v/>
      </c>
      <c r="M182" t="str">
        <f t="shared" si="11"/>
        <v/>
      </c>
    </row>
    <row r="183" spans="2:13" ht="21" customHeight="1" x14ac:dyDescent="0.25">
      <c r="B183" s="45"/>
      <c r="C183" s="46"/>
      <c r="D183" s="46"/>
      <c r="E183" s="47"/>
      <c r="F183" s="48"/>
      <c r="G183" s="49"/>
      <c r="H183" s="28" t="str">
        <f t="shared" si="12"/>
        <v/>
      </c>
      <c r="I183" s="49"/>
      <c r="J183" s="28" t="str">
        <f t="shared" si="13"/>
        <v/>
      </c>
      <c r="K183" s="35" t="str">
        <f t="shared" si="14"/>
        <v/>
      </c>
      <c r="M183" t="str">
        <f t="shared" si="11"/>
        <v/>
      </c>
    </row>
    <row r="184" spans="2:13" ht="21" customHeight="1" x14ac:dyDescent="0.25">
      <c r="B184" s="45"/>
      <c r="C184" s="46"/>
      <c r="D184" s="46"/>
      <c r="E184" s="47"/>
      <c r="F184" s="48"/>
      <c r="G184" s="49"/>
      <c r="H184" s="28" t="str">
        <f t="shared" si="12"/>
        <v/>
      </c>
      <c r="I184" s="49"/>
      <c r="J184" s="28" t="str">
        <f t="shared" si="13"/>
        <v/>
      </c>
      <c r="K184" s="35" t="str">
        <f t="shared" si="14"/>
        <v/>
      </c>
      <c r="M184" t="str">
        <f t="shared" si="11"/>
        <v/>
      </c>
    </row>
    <row r="185" spans="2:13" ht="21" customHeight="1" x14ac:dyDescent="0.25">
      <c r="B185" s="45"/>
      <c r="C185" s="46"/>
      <c r="D185" s="46"/>
      <c r="E185" s="47"/>
      <c r="F185" s="48"/>
      <c r="G185" s="49"/>
      <c r="H185" s="28" t="str">
        <f t="shared" si="12"/>
        <v/>
      </c>
      <c r="I185" s="49"/>
      <c r="J185" s="28" t="str">
        <f t="shared" si="13"/>
        <v/>
      </c>
      <c r="K185" s="35" t="str">
        <f t="shared" si="14"/>
        <v/>
      </c>
      <c r="M185" t="str">
        <f t="shared" si="11"/>
        <v/>
      </c>
    </row>
    <row r="186" spans="2:13" ht="21" customHeight="1" x14ac:dyDescent="0.25">
      <c r="B186" s="45"/>
      <c r="C186" s="46"/>
      <c r="D186" s="46"/>
      <c r="E186" s="47"/>
      <c r="F186" s="48"/>
      <c r="G186" s="49"/>
      <c r="H186" s="28" t="str">
        <f t="shared" si="12"/>
        <v/>
      </c>
      <c r="I186" s="49"/>
      <c r="J186" s="28" t="str">
        <f t="shared" si="13"/>
        <v/>
      </c>
      <c r="K186" s="35" t="str">
        <f t="shared" si="14"/>
        <v/>
      </c>
      <c r="M186" t="str">
        <f t="shared" si="11"/>
        <v/>
      </c>
    </row>
    <row r="187" spans="2:13" ht="21" customHeight="1" x14ac:dyDescent="0.25">
      <c r="B187" s="45"/>
      <c r="C187" s="46"/>
      <c r="D187" s="46"/>
      <c r="E187" s="47"/>
      <c r="F187" s="48"/>
      <c r="G187" s="49"/>
      <c r="H187" s="28" t="str">
        <f t="shared" si="12"/>
        <v/>
      </c>
      <c r="I187" s="49"/>
      <c r="J187" s="28" t="str">
        <f t="shared" si="13"/>
        <v/>
      </c>
      <c r="K187" s="35" t="str">
        <f t="shared" si="14"/>
        <v/>
      </c>
      <c r="M187" t="str">
        <f t="shared" si="11"/>
        <v/>
      </c>
    </row>
    <row r="188" spans="2:13" ht="21" customHeight="1" x14ac:dyDescent="0.25">
      <c r="B188" s="45"/>
      <c r="C188" s="46"/>
      <c r="D188" s="46"/>
      <c r="E188" s="47"/>
      <c r="F188" s="48"/>
      <c r="G188" s="49"/>
      <c r="H188" s="28" t="str">
        <f t="shared" si="12"/>
        <v/>
      </c>
      <c r="I188" s="49"/>
      <c r="J188" s="28" t="str">
        <f t="shared" si="13"/>
        <v/>
      </c>
      <c r="K188" s="35" t="str">
        <f t="shared" si="14"/>
        <v/>
      </c>
      <c r="M188" t="str">
        <f t="shared" si="11"/>
        <v/>
      </c>
    </row>
    <row r="189" spans="2:13" ht="21" customHeight="1" x14ac:dyDescent="0.25">
      <c r="B189" s="45"/>
      <c r="C189" s="46"/>
      <c r="D189" s="46"/>
      <c r="E189" s="47"/>
      <c r="F189" s="48"/>
      <c r="G189" s="49"/>
      <c r="H189" s="28" t="str">
        <f t="shared" si="12"/>
        <v/>
      </c>
      <c r="I189" s="49"/>
      <c r="J189" s="28" t="str">
        <f t="shared" si="13"/>
        <v/>
      </c>
      <c r="K189" s="35" t="str">
        <f t="shared" si="14"/>
        <v/>
      </c>
      <c r="M189" t="str">
        <f t="shared" si="11"/>
        <v/>
      </c>
    </row>
    <row r="190" spans="2:13" ht="21" customHeight="1" x14ac:dyDescent="0.25">
      <c r="B190" s="45"/>
      <c r="C190" s="46"/>
      <c r="D190" s="46"/>
      <c r="E190" s="47"/>
      <c r="F190" s="48"/>
      <c r="G190" s="49"/>
      <c r="H190" s="28" t="str">
        <f t="shared" si="12"/>
        <v/>
      </c>
      <c r="I190" s="49"/>
      <c r="J190" s="28" t="str">
        <f t="shared" si="13"/>
        <v/>
      </c>
      <c r="K190" s="35" t="str">
        <f t="shared" si="14"/>
        <v/>
      </c>
      <c r="M190" t="str">
        <f t="shared" si="11"/>
        <v/>
      </c>
    </row>
    <row r="191" spans="2:13" ht="21" customHeight="1" x14ac:dyDescent="0.25">
      <c r="B191" s="45"/>
      <c r="C191" s="46"/>
      <c r="D191" s="46"/>
      <c r="E191" s="47"/>
      <c r="F191" s="48"/>
      <c r="G191" s="49"/>
      <c r="H191" s="28" t="str">
        <f t="shared" si="12"/>
        <v/>
      </c>
      <c r="I191" s="49"/>
      <c r="J191" s="28" t="str">
        <f t="shared" si="13"/>
        <v/>
      </c>
      <c r="K191" s="35" t="str">
        <f t="shared" si="14"/>
        <v/>
      </c>
      <c r="M191" t="str">
        <f t="shared" si="11"/>
        <v/>
      </c>
    </row>
    <row r="192" spans="2:13" ht="21" customHeight="1" x14ac:dyDescent="0.25">
      <c r="B192" s="45"/>
      <c r="C192" s="46"/>
      <c r="D192" s="46"/>
      <c r="E192" s="47"/>
      <c r="F192" s="48"/>
      <c r="G192" s="49"/>
      <c r="H192" s="28" t="str">
        <f t="shared" si="12"/>
        <v/>
      </c>
      <c r="I192" s="49"/>
      <c r="J192" s="28" t="str">
        <f t="shared" si="13"/>
        <v/>
      </c>
      <c r="K192" s="35" t="str">
        <f t="shared" si="14"/>
        <v/>
      </c>
      <c r="M192" t="str">
        <f t="shared" si="11"/>
        <v/>
      </c>
    </row>
    <row r="193" spans="2:13" ht="21" customHeight="1" x14ac:dyDescent="0.25">
      <c r="B193" s="45"/>
      <c r="C193" s="46"/>
      <c r="D193" s="46"/>
      <c r="E193" s="47"/>
      <c r="F193" s="48"/>
      <c r="G193" s="49"/>
      <c r="H193" s="28" t="str">
        <f t="shared" si="12"/>
        <v/>
      </c>
      <c r="I193" s="49"/>
      <c r="J193" s="28" t="str">
        <f t="shared" si="13"/>
        <v/>
      </c>
      <c r="K193" s="35" t="str">
        <f t="shared" si="14"/>
        <v/>
      </c>
      <c r="M193" t="str">
        <f t="shared" si="11"/>
        <v/>
      </c>
    </row>
    <row r="194" spans="2:13" ht="21" customHeight="1" x14ac:dyDescent="0.25">
      <c r="B194" s="45"/>
      <c r="C194" s="46"/>
      <c r="D194" s="46"/>
      <c r="E194" s="47"/>
      <c r="F194" s="48"/>
      <c r="G194" s="49"/>
      <c r="H194" s="28" t="str">
        <f t="shared" si="12"/>
        <v/>
      </c>
      <c r="I194" s="49"/>
      <c r="J194" s="28" t="str">
        <f t="shared" si="13"/>
        <v/>
      </c>
      <c r="K194" s="35" t="str">
        <f t="shared" si="14"/>
        <v/>
      </c>
      <c r="M194" t="str">
        <f t="shared" si="11"/>
        <v/>
      </c>
    </row>
    <row r="195" spans="2:13" ht="21" customHeight="1" x14ac:dyDescent="0.25">
      <c r="B195" s="45"/>
      <c r="C195" s="46"/>
      <c r="D195" s="46"/>
      <c r="E195" s="47"/>
      <c r="F195" s="48"/>
      <c r="G195" s="49"/>
      <c r="H195" s="28" t="str">
        <f t="shared" si="12"/>
        <v/>
      </c>
      <c r="I195" s="49"/>
      <c r="J195" s="28" t="str">
        <f t="shared" si="13"/>
        <v/>
      </c>
      <c r="K195" s="35" t="str">
        <f t="shared" si="14"/>
        <v/>
      </c>
      <c r="M195" t="str">
        <f t="shared" si="11"/>
        <v/>
      </c>
    </row>
    <row r="196" spans="2:13" ht="21" customHeight="1" x14ac:dyDescent="0.25">
      <c r="B196" s="45"/>
      <c r="C196" s="46"/>
      <c r="D196" s="46"/>
      <c r="E196" s="47"/>
      <c r="F196" s="48"/>
      <c r="G196" s="49"/>
      <c r="H196" s="28" t="str">
        <f t="shared" si="12"/>
        <v/>
      </c>
      <c r="I196" s="49"/>
      <c r="J196" s="28" t="str">
        <f t="shared" si="13"/>
        <v/>
      </c>
      <c r="K196" s="35" t="str">
        <f t="shared" si="14"/>
        <v/>
      </c>
      <c r="M196" t="str">
        <f t="shared" si="11"/>
        <v/>
      </c>
    </row>
    <row r="197" spans="2:13" ht="21" customHeight="1" x14ac:dyDescent="0.25">
      <c r="B197" s="45"/>
      <c r="C197" s="46"/>
      <c r="D197" s="46"/>
      <c r="E197" s="47"/>
      <c r="F197" s="48"/>
      <c r="G197" s="49"/>
      <c r="H197" s="28" t="str">
        <f t="shared" si="12"/>
        <v/>
      </c>
      <c r="I197" s="49"/>
      <c r="J197" s="28" t="str">
        <f t="shared" si="13"/>
        <v/>
      </c>
      <c r="K197" s="35" t="str">
        <f t="shared" si="14"/>
        <v/>
      </c>
      <c r="M197" t="str">
        <f t="shared" si="11"/>
        <v/>
      </c>
    </row>
    <row r="198" spans="2:13" ht="21" customHeight="1" x14ac:dyDescent="0.25">
      <c r="B198" s="45"/>
      <c r="C198" s="46"/>
      <c r="D198" s="46"/>
      <c r="E198" s="47"/>
      <c r="F198" s="48"/>
      <c r="G198" s="49"/>
      <c r="H198" s="28" t="str">
        <f t="shared" si="12"/>
        <v/>
      </c>
      <c r="I198" s="49"/>
      <c r="J198" s="28" t="str">
        <f t="shared" si="13"/>
        <v/>
      </c>
      <c r="K198" s="35" t="str">
        <f t="shared" si="14"/>
        <v/>
      </c>
      <c r="M198" t="str">
        <f t="shared" si="11"/>
        <v/>
      </c>
    </row>
    <row r="199" spans="2:13" ht="21" customHeight="1" x14ac:dyDescent="0.25">
      <c r="B199" s="45"/>
      <c r="C199" s="46"/>
      <c r="D199" s="46"/>
      <c r="E199" s="47"/>
      <c r="F199" s="48"/>
      <c r="G199" s="49"/>
      <c r="H199" s="28" t="str">
        <f t="shared" si="12"/>
        <v/>
      </c>
      <c r="I199" s="49"/>
      <c r="J199" s="28" t="str">
        <f t="shared" si="13"/>
        <v/>
      </c>
      <c r="K199" s="35" t="str">
        <f t="shared" si="14"/>
        <v/>
      </c>
      <c r="M199" t="str">
        <f t="shared" si="11"/>
        <v/>
      </c>
    </row>
    <row r="200" spans="2:13" ht="21" customHeight="1" x14ac:dyDescent="0.25">
      <c r="B200" s="45"/>
      <c r="C200" s="46"/>
      <c r="D200" s="46"/>
      <c r="E200" s="47"/>
      <c r="F200" s="48"/>
      <c r="G200" s="49"/>
      <c r="H200" s="28" t="str">
        <f t="shared" si="12"/>
        <v/>
      </c>
      <c r="I200" s="49"/>
      <c r="J200" s="28" t="str">
        <f t="shared" si="13"/>
        <v/>
      </c>
      <c r="K200" s="35" t="str">
        <f t="shared" si="14"/>
        <v/>
      </c>
      <c r="M200" t="str">
        <f t="shared" ref="M200:M263" si="15">IF(K201="",K200,"0")</f>
        <v/>
      </c>
    </row>
    <row r="201" spans="2:13" ht="21" customHeight="1" x14ac:dyDescent="0.25">
      <c r="B201" s="45"/>
      <c r="C201" s="46"/>
      <c r="D201" s="46"/>
      <c r="E201" s="47"/>
      <c r="F201" s="48"/>
      <c r="G201" s="49"/>
      <c r="H201" s="28" t="str">
        <f t="shared" ref="H201:H264" si="16">IF(G201&lt;&gt;"",G201-G201/((100+F201)/100),"")</f>
        <v/>
      </c>
      <c r="I201" s="49"/>
      <c r="J201" s="28" t="str">
        <f t="shared" ref="J201:J264" si="17">IF(I201&lt;&gt;"",I201-I201/((100+F201)/100),"")</f>
        <v/>
      </c>
      <c r="K201" s="35" t="str">
        <f t="shared" ref="K201:K264" si="18">IF(C201&lt;&gt;0,IF(G201&gt;0,K200+G201,IF(I201&gt;=0,K200-I201,"")),"")</f>
        <v/>
      </c>
      <c r="M201" t="str">
        <f t="shared" si="15"/>
        <v/>
      </c>
    </row>
    <row r="202" spans="2:13" ht="21" customHeight="1" x14ac:dyDescent="0.25">
      <c r="B202" s="45"/>
      <c r="C202" s="46"/>
      <c r="D202" s="46"/>
      <c r="E202" s="47"/>
      <c r="F202" s="48"/>
      <c r="G202" s="49"/>
      <c r="H202" s="28" t="str">
        <f t="shared" si="16"/>
        <v/>
      </c>
      <c r="I202" s="49"/>
      <c r="J202" s="28" t="str">
        <f t="shared" si="17"/>
        <v/>
      </c>
      <c r="K202" s="35" t="str">
        <f t="shared" si="18"/>
        <v/>
      </c>
      <c r="M202" t="str">
        <f t="shared" si="15"/>
        <v/>
      </c>
    </row>
    <row r="203" spans="2:13" ht="21" customHeight="1" x14ac:dyDescent="0.25">
      <c r="B203" s="45"/>
      <c r="C203" s="46"/>
      <c r="D203" s="46"/>
      <c r="E203" s="47"/>
      <c r="F203" s="48"/>
      <c r="G203" s="49"/>
      <c r="H203" s="28" t="str">
        <f t="shared" si="16"/>
        <v/>
      </c>
      <c r="I203" s="49"/>
      <c r="J203" s="28" t="str">
        <f t="shared" si="17"/>
        <v/>
      </c>
      <c r="K203" s="35" t="str">
        <f t="shared" si="18"/>
        <v/>
      </c>
      <c r="M203" t="str">
        <f t="shared" si="15"/>
        <v/>
      </c>
    </row>
    <row r="204" spans="2:13" ht="21" customHeight="1" x14ac:dyDescent="0.25">
      <c r="B204" s="45"/>
      <c r="C204" s="46"/>
      <c r="D204" s="46"/>
      <c r="E204" s="47"/>
      <c r="F204" s="48"/>
      <c r="G204" s="49"/>
      <c r="H204" s="28" t="str">
        <f t="shared" si="16"/>
        <v/>
      </c>
      <c r="I204" s="49"/>
      <c r="J204" s="28" t="str">
        <f t="shared" si="17"/>
        <v/>
      </c>
      <c r="K204" s="35" t="str">
        <f t="shared" si="18"/>
        <v/>
      </c>
      <c r="M204" t="str">
        <f t="shared" si="15"/>
        <v/>
      </c>
    </row>
    <row r="205" spans="2:13" ht="21" customHeight="1" x14ac:dyDescent="0.25">
      <c r="B205" s="45"/>
      <c r="C205" s="46"/>
      <c r="D205" s="46"/>
      <c r="E205" s="47"/>
      <c r="F205" s="48"/>
      <c r="G205" s="49"/>
      <c r="H205" s="28" t="str">
        <f t="shared" si="16"/>
        <v/>
      </c>
      <c r="I205" s="49"/>
      <c r="J205" s="28" t="str">
        <f t="shared" si="17"/>
        <v/>
      </c>
      <c r="K205" s="35" t="str">
        <f t="shared" si="18"/>
        <v/>
      </c>
      <c r="M205" t="str">
        <f t="shared" si="15"/>
        <v/>
      </c>
    </row>
    <row r="206" spans="2:13" ht="21" customHeight="1" x14ac:dyDescent="0.25">
      <c r="B206" s="45"/>
      <c r="C206" s="46"/>
      <c r="D206" s="46"/>
      <c r="E206" s="47"/>
      <c r="F206" s="48"/>
      <c r="G206" s="49"/>
      <c r="H206" s="28" t="str">
        <f t="shared" si="16"/>
        <v/>
      </c>
      <c r="I206" s="49"/>
      <c r="J206" s="28" t="str">
        <f t="shared" si="17"/>
        <v/>
      </c>
      <c r="K206" s="35" t="str">
        <f t="shared" si="18"/>
        <v/>
      </c>
      <c r="M206" t="str">
        <f t="shared" si="15"/>
        <v/>
      </c>
    </row>
    <row r="207" spans="2:13" ht="21" customHeight="1" x14ac:dyDescent="0.25">
      <c r="B207" s="45"/>
      <c r="C207" s="46"/>
      <c r="D207" s="46"/>
      <c r="E207" s="47"/>
      <c r="F207" s="48"/>
      <c r="G207" s="49"/>
      <c r="H207" s="28" t="str">
        <f t="shared" si="16"/>
        <v/>
      </c>
      <c r="I207" s="49"/>
      <c r="J207" s="28" t="str">
        <f t="shared" si="17"/>
        <v/>
      </c>
      <c r="K207" s="35" t="str">
        <f t="shared" si="18"/>
        <v/>
      </c>
      <c r="M207" t="str">
        <f t="shared" si="15"/>
        <v/>
      </c>
    </row>
    <row r="208" spans="2:13" ht="21" customHeight="1" x14ac:dyDescent="0.25">
      <c r="B208" s="45"/>
      <c r="C208" s="46"/>
      <c r="D208" s="46"/>
      <c r="E208" s="47"/>
      <c r="F208" s="48"/>
      <c r="G208" s="49"/>
      <c r="H208" s="28" t="str">
        <f t="shared" si="16"/>
        <v/>
      </c>
      <c r="I208" s="49"/>
      <c r="J208" s="28" t="str">
        <f t="shared" si="17"/>
        <v/>
      </c>
      <c r="K208" s="35" t="str">
        <f t="shared" si="18"/>
        <v/>
      </c>
      <c r="M208" t="str">
        <f t="shared" si="15"/>
        <v/>
      </c>
    </row>
    <row r="209" spans="2:13" ht="21" customHeight="1" x14ac:dyDescent="0.25">
      <c r="B209" s="45"/>
      <c r="C209" s="46"/>
      <c r="D209" s="46"/>
      <c r="E209" s="47"/>
      <c r="F209" s="48"/>
      <c r="G209" s="49"/>
      <c r="H209" s="28" t="str">
        <f t="shared" si="16"/>
        <v/>
      </c>
      <c r="I209" s="49"/>
      <c r="J209" s="28" t="str">
        <f t="shared" si="17"/>
        <v/>
      </c>
      <c r="K209" s="35" t="str">
        <f t="shared" si="18"/>
        <v/>
      </c>
      <c r="M209" t="str">
        <f t="shared" si="15"/>
        <v/>
      </c>
    </row>
    <row r="210" spans="2:13" ht="21" customHeight="1" x14ac:dyDescent="0.25">
      <c r="B210" s="45"/>
      <c r="C210" s="46"/>
      <c r="D210" s="46"/>
      <c r="E210" s="47"/>
      <c r="F210" s="48"/>
      <c r="G210" s="49"/>
      <c r="H210" s="28" t="str">
        <f t="shared" si="16"/>
        <v/>
      </c>
      <c r="I210" s="49"/>
      <c r="J210" s="28" t="str">
        <f t="shared" si="17"/>
        <v/>
      </c>
      <c r="K210" s="35" t="str">
        <f t="shared" si="18"/>
        <v/>
      </c>
      <c r="M210" t="str">
        <f t="shared" si="15"/>
        <v/>
      </c>
    </row>
    <row r="211" spans="2:13" ht="21" customHeight="1" x14ac:dyDescent="0.25">
      <c r="B211" s="45"/>
      <c r="C211" s="46"/>
      <c r="D211" s="46"/>
      <c r="E211" s="47"/>
      <c r="F211" s="48"/>
      <c r="G211" s="49"/>
      <c r="H211" s="28" t="str">
        <f t="shared" si="16"/>
        <v/>
      </c>
      <c r="I211" s="49"/>
      <c r="J211" s="28" t="str">
        <f t="shared" si="17"/>
        <v/>
      </c>
      <c r="K211" s="35" t="str">
        <f t="shared" si="18"/>
        <v/>
      </c>
      <c r="M211" t="str">
        <f t="shared" si="15"/>
        <v/>
      </c>
    </row>
    <row r="212" spans="2:13" ht="21" customHeight="1" x14ac:dyDescent="0.25">
      <c r="B212" s="45"/>
      <c r="C212" s="46"/>
      <c r="D212" s="46"/>
      <c r="E212" s="47"/>
      <c r="F212" s="48"/>
      <c r="G212" s="49"/>
      <c r="H212" s="28" t="str">
        <f t="shared" si="16"/>
        <v/>
      </c>
      <c r="I212" s="49"/>
      <c r="J212" s="28" t="str">
        <f t="shared" si="17"/>
        <v/>
      </c>
      <c r="K212" s="35" t="str">
        <f t="shared" si="18"/>
        <v/>
      </c>
      <c r="M212" t="str">
        <f t="shared" si="15"/>
        <v/>
      </c>
    </row>
    <row r="213" spans="2:13" ht="21" customHeight="1" x14ac:dyDescent="0.25">
      <c r="B213" s="45"/>
      <c r="C213" s="46"/>
      <c r="D213" s="46"/>
      <c r="E213" s="47"/>
      <c r="F213" s="48"/>
      <c r="G213" s="49"/>
      <c r="H213" s="28" t="str">
        <f t="shared" si="16"/>
        <v/>
      </c>
      <c r="I213" s="49"/>
      <c r="J213" s="28" t="str">
        <f t="shared" si="17"/>
        <v/>
      </c>
      <c r="K213" s="35" t="str">
        <f t="shared" si="18"/>
        <v/>
      </c>
      <c r="M213" t="str">
        <f t="shared" si="15"/>
        <v/>
      </c>
    </row>
    <row r="214" spans="2:13" ht="21" customHeight="1" x14ac:dyDescent="0.25">
      <c r="B214" s="45"/>
      <c r="C214" s="46"/>
      <c r="D214" s="46"/>
      <c r="E214" s="47"/>
      <c r="F214" s="48"/>
      <c r="G214" s="49"/>
      <c r="H214" s="28" t="str">
        <f t="shared" si="16"/>
        <v/>
      </c>
      <c r="I214" s="49"/>
      <c r="J214" s="28" t="str">
        <f t="shared" si="17"/>
        <v/>
      </c>
      <c r="K214" s="35" t="str">
        <f t="shared" si="18"/>
        <v/>
      </c>
      <c r="M214" t="str">
        <f t="shared" si="15"/>
        <v/>
      </c>
    </row>
    <row r="215" spans="2:13" ht="21" customHeight="1" x14ac:dyDescent="0.25">
      <c r="B215" s="45"/>
      <c r="C215" s="46"/>
      <c r="D215" s="46"/>
      <c r="E215" s="47"/>
      <c r="F215" s="48"/>
      <c r="G215" s="49"/>
      <c r="H215" s="28" t="str">
        <f t="shared" si="16"/>
        <v/>
      </c>
      <c r="I215" s="49"/>
      <c r="J215" s="28" t="str">
        <f t="shared" si="17"/>
        <v/>
      </c>
      <c r="K215" s="35" t="str">
        <f t="shared" si="18"/>
        <v/>
      </c>
      <c r="M215" t="str">
        <f t="shared" si="15"/>
        <v/>
      </c>
    </row>
    <row r="216" spans="2:13" ht="21" customHeight="1" x14ac:dyDescent="0.25">
      <c r="B216" s="45"/>
      <c r="C216" s="46"/>
      <c r="D216" s="46"/>
      <c r="E216" s="47"/>
      <c r="F216" s="48"/>
      <c r="G216" s="49"/>
      <c r="H216" s="28" t="str">
        <f t="shared" si="16"/>
        <v/>
      </c>
      <c r="I216" s="49"/>
      <c r="J216" s="28" t="str">
        <f t="shared" si="17"/>
        <v/>
      </c>
      <c r="K216" s="35" t="str">
        <f t="shared" si="18"/>
        <v/>
      </c>
      <c r="M216" t="str">
        <f t="shared" si="15"/>
        <v/>
      </c>
    </row>
    <row r="217" spans="2:13" ht="21" customHeight="1" x14ac:dyDescent="0.25">
      <c r="B217" s="45"/>
      <c r="C217" s="46"/>
      <c r="D217" s="46"/>
      <c r="E217" s="47"/>
      <c r="F217" s="48"/>
      <c r="G217" s="49"/>
      <c r="H217" s="28" t="str">
        <f t="shared" si="16"/>
        <v/>
      </c>
      <c r="I217" s="49"/>
      <c r="J217" s="28" t="str">
        <f t="shared" si="17"/>
        <v/>
      </c>
      <c r="K217" s="35" t="str">
        <f t="shared" si="18"/>
        <v/>
      </c>
      <c r="M217" t="str">
        <f t="shared" si="15"/>
        <v/>
      </c>
    </row>
    <row r="218" spans="2:13" ht="21" customHeight="1" x14ac:dyDescent="0.25">
      <c r="B218" s="45"/>
      <c r="C218" s="46"/>
      <c r="D218" s="46"/>
      <c r="E218" s="47"/>
      <c r="F218" s="48"/>
      <c r="G218" s="49"/>
      <c r="H218" s="28" t="str">
        <f t="shared" si="16"/>
        <v/>
      </c>
      <c r="I218" s="49"/>
      <c r="J218" s="28" t="str">
        <f t="shared" si="17"/>
        <v/>
      </c>
      <c r="K218" s="35" t="str">
        <f t="shared" si="18"/>
        <v/>
      </c>
      <c r="M218" t="str">
        <f t="shared" si="15"/>
        <v/>
      </c>
    </row>
    <row r="219" spans="2:13" ht="21" customHeight="1" x14ac:dyDescent="0.25">
      <c r="B219" s="45"/>
      <c r="C219" s="46"/>
      <c r="D219" s="46"/>
      <c r="E219" s="47"/>
      <c r="F219" s="48"/>
      <c r="G219" s="49"/>
      <c r="H219" s="28" t="str">
        <f t="shared" si="16"/>
        <v/>
      </c>
      <c r="I219" s="49"/>
      <c r="J219" s="28" t="str">
        <f t="shared" si="17"/>
        <v/>
      </c>
      <c r="K219" s="35" t="str">
        <f t="shared" si="18"/>
        <v/>
      </c>
      <c r="M219" t="str">
        <f t="shared" si="15"/>
        <v/>
      </c>
    </row>
    <row r="220" spans="2:13" ht="21" customHeight="1" x14ac:dyDescent="0.25">
      <c r="B220" s="45"/>
      <c r="C220" s="46"/>
      <c r="D220" s="46"/>
      <c r="E220" s="47"/>
      <c r="F220" s="48"/>
      <c r="G220" s="49"/>
      <c r="H220" s="28" t="str">
        <f t="shared" si="16"/>
        <v/>
      </c>
      <c r="I220" s="49"/>
      <c r="J220" s="28" t="str">
        <f t="shared" si="17"/>
        <v/>
      </c>
      <c r="K220" s="35" t="str">
        <f t="shared" si="18"/>
        <v/>
      </c>
      <c r="M220" t="str">
        <f t="shared" si="15"/>
        <v/>
      </c>
    </row>
    <row r="221" spans="2:13" ht="21" customHeight="1" x14ac:dyDescent="0.25">
      <c r="B221" s="45"/>
      <c r="C221" s="46"/>
      <c r="D221" s="46"/>
      <c r="E221" s="47"/>
      <c r="F221" s="48"/>
      <c r="G221" s="49"/>
      <c r="H221" s="28" t="str">
        <f t="shared" si="16"/>
        <v/>
      </c>
      <c r="I221" s="49"/>
      <c r="J221" s="28" t="str">
        <f t="shared" si="17"/>
        <v/>
      </c>
      <c r="K221" s="35" t="str">
        <f t="shared" si="18"/>
        <v/>
      </c>
      <c r="M221" t="str">
        <f t="shared" si="15"/>
        <v/>
      </c>
    </row>
    <row r="222" spans="2:13" ht="21" customHeight="1" x14ac:dyDescent="0.25">
      <c r="B222" s="45"/>
      <c r="C222" s="46"/>
      <c r="D222" s="46"/>
      <c r="E222" s="47"/>
      <c r="F222" s="48"/>
      <c r="G222" s="49"/>
      <c r="H222" s="28" t="str">
        <f t="shared" si="16"/>
        <v/>
      </c>
      <c r="I222" s="49"/>
      <c r="J222" s="28" t="str">
        <f t="shared" si="17"/>
        <v/>
      </c>
      <c r="K222" s="35" t="str">
        <f t="shared" si="18"/>
        <v/>
      </c>
      <c r="M222" t="str">
        <f t="shared" si="15"/>
        <v/>
      </c>
    </row>
    <row r="223" spans="2:13" ht="21" customHeight="1" x14ac:dyDescent="0.25">
      <c r="B223" s="45"/>
      <c r="C223" s="46"/>
      <c r="D223" s="46"/>
      <c r="E223" s="47"/>
      <c r="F223" s="48"/>
      <c r="G223" s="49"/>
      <c r="H223" s="28" t="str">
        <f t="shared" si="16"/>
        <v/>
      </c>
      <c r="I223" s="49"/>
      <c r="J223" s="28" t="str">
        <f t="shared" si="17"/>
        <v/>
      </c>
      <c r="K223" s="35" t="str">
        <f t="shared" si="18"/>
        <v/>
      </c>
      <c r="M223" t="str">
        <f t="shared" si="15"/>
        <v/>
      </c>
    </row>
    <row r="224" spans="2:13" ht="21" customHeight="1" x14ac:dyDescent="0.25">
      <c r="B224" s="45"/>
      <c r="C224" s="46"/>
      <c r="D224" s="46"/>
      <c r="E224" s="47"/>
      <c r="F224" s="48"/>
      <c r="G224" s="49"/>
      <c r="H224" s="28" t="str">
        <f t="shared" si="16"/>
        <v/>
      </c>
      <c r="I224" s="49"/>
      <c r="J224" s="28" t="str">
        <f t="shared" si="17"/>
        <v/>
      </c>
      <c r="K224" s="35" t="str">
        <f t="shared" si="18"/>
        <v/>
      </c>
      <c r="M224" t="str">
        <f t="shared" si="15"/>
        <v/>
      </c>
    </row>
    <row r="225" spans="2:13" ht="21" customHeight="1" x14ac:dyDescent="0.25">
      <c r="B225" s="45"/>
      <c r="C225" s="46"/>
      <c r="D225" s="46"/>
      <c r="E225" s="47"/>
      <c r="F225" s="48"/>
      <c r="G225" s="49"/>
      <c r="H225" s="28" t="str">
        <f t="shared" si="16"/>
        <v/>
      </c>
      <c r="I225" s="49"/>
      <c r="J225" s="28" t="str">
        <f t="shared" si="17"/>
        <v/>
      </c>
      <c r="K225" s="35" t="str">
        <f t="shared" si="18"/>
        <v/>
      </c>
      <c r="M225" t="str">
        <f t="shared" si="15"/>
        <v/>
      </c>
    </row>
    <row r="226" spans="2:13" ht="21" customHeight="1" x14ac:dyDescent="0.25">
      <c r="B226" s="45"/>
      <c r="C226" s="46"/>
      <c r="D226" s="46"/>
      <c r="E226" s="47"/>
      <c r="F226" s="48"/>
      <c r="G226" s="49"/>
      <c r="H226" s="28" t="str">
        <f t="shared" si="16"/>
        <v/>
      </c>
      <c r="I226" s="49"/>
      <c r="J226" s="28" t="str">
        <f t="shared" si="17"/>
        <v/>
      </c>
      <c r="K226" s="35" t="str">
        <f t="shared" si="18"/>
        <v/>
      </c>
      <c r="M226" t="str">
        <f t="shared" si="15"/>
        <v/>
      </c>
    </row>
    <row r="227" spans="2:13" ht="21" customHeight="1" x14ac:dyDescent="0.25">
      <c r="B227" s="45"/>
      <c r="C227" s="46"/>
      <c r="D227" s="46"/>
      <c r="E227" s="47"/>
      <c r="F227" s="48"/>
      <c r="G227" s="49"/>
      <c r="H227" s="28" t="str">
        <f t="shared" si="16"/>
        <v/>
      </c>
      <c r="I227" s="49"/>
      <c r="J227" s="28" t="str">
        <f t="shared" si="17"/>
        <v/>
      </c>
      <c r="K227" s="35" t="str">
        <f t="shared" si="18"/>
        <v/>
      </c>
      <c r="M227" t="str">
        <f t="shared" si="15"/>
        <v/>
      </c>
    </row>
    <row r="228" spans="2:13" ht="21" customHeight="1" x14ac:dyDescent="0.25">
      <c r="B228" s="45"/>
      <c r="C228" s="46"/>
      <c r="D228" s="46"/>
      <c r="E228" s="47"/>
      <c r="F228" s="48"/>
      <c r="G228" s="49"/>
      <c r="H228" s="28" t="str">
        <f t="shared" si="16"/>
        <v/>
      </c>
      <c r="I228" s="49"/>
      <c r="J228" s="28" t="str">
        <f t="shared" si="17"/>
        <v/>
      </c>
      <c r="K228" s="35" t="str">
        <f t="shared" si="18"/>
        <v/>
      </c>
      <c r="M228" t="str">
        <f t="shared" si="15"/>
        <v/>
      </c>
    </row>
    <row r="229" spans="2:13" ht="21" customHeight="1" x14ac:dyDescent="0.25">
      <c r="B229" s="45"/>
      <c r="C229" s="46"/>
      <c r="D229" s="46"/>
      <c r="E229" s="47"/>
      <c r="F229" s="48"/>
      <c r="G229" s="49"/>
      <c r="H229" s="28" t="str">
        <f t="shared" si="16"/>
        <v/>
      </c>
      <c r="I229" s="49"/>
      <c r="J229" s="28" t="str">
        <f t="shared" si="17"/>
        <v/>
      </c>
      <c r="K229" s="35" t="str">
        <f t="shared" si="18"/>
        <v/>
      </c>
      <c r="M229" t="str">
        <f t="shared" si="15"/>
        <v/>
      </c>
    </row>
    <row r="230" spans="2:13" ht="21" customHeight="1" x14ac:dyDescent="0.25">
      <c r="B230" s="45"/>
      <c r="C230" s="46"/>
      <c r="D230" s="46"/>
      <c r="E230" s="47"/>
      <c r="F230" s="48"/>
      <c r="G230" s="49"/>
      <c r="H230" s="28" t="str">
        <f t="shared" si="16"/>
        <v/>
      </c>
      <c r="I230" s="49"/>
      <c r="J230" s="28" t="str">
        <f t="shared" si="17"/>
        <v/>
      </c>
      <c r="K230" s="35" t="str">
        <f t="shared" si="18"/>
        <v/>
      </c>
      <c r="M230" t="str">
        <f t="shared" si="15"/>
        <v/>
      </c>
    </row>
    <row r="231" spans="2:13" ht="21" customHeight="1" x14ac:dyDescent="0.25">
      <c r="B231" s="45"/>
      <c r="C231" s="46"/>
      <c r="D231" s="46"/>
      <c r="E231" s="47"/>
      <c r="F231" s="48"/>
      <c r="G231" s="49"/>
      <c r="H231" s="28" t="str">
        <f t="shared" si="16"/>
        <v/>
      </c>
      <c r="I231" s="49"/>
      <c r="J231" s="28" t="str">
        <f t="shared" si="17"/>
        <v/>
      </c>
      <c r="K231" s="35" t="str">
        <f t="shared" si="18"/>
        <v/>
      </c>
      <c r="M231" t="str">
        <f t="shared" si="15"/>
        <v/>
      </c>
    </row>
    <row r="232" spans="2:13" ht="21" customHeight="1" x14ac:dyDescent="0.25">
      <c r="B232" s="45"/>
      <c r="C232" s="46"/>
      <c r="D232" s="46"/>
      <c r="E232" s="47"/>
      <c r="F232" s="48"/>
      <c r="G232" s="49"/>
      <c r="H232" s="28" t="str">
        <f t="shared" si="16"/>
        <v/>
      </c>
      <c r="I232" s="49"/>
      <c r="J232" s="28" t="str">
        <f t="shared" si="17"/>
        <v/>
      </c>
      <c r="K232" s="35" t="str">
        <f t="shared" si="18"/>
        <v/>
      </c>
      <c r="M232" t="str">
        <f t="shared" si="15"/>
        <v/>
      </c>
    </row>
    <row r="233" spans="2:13" ht="21" customHeight="1" x14ac:dyDescent="0.25">
      <c r="B233" s="45"/>
      <c r="C233" s="46"/>
      <c r="D233" s="46"/>
      <c r="E233" s="47"/>
      <c r="F233" s="48"/>
      <c r="G233" s="49"/>
      <c r="H233" s="28" t="str">
        <f t="shared" si="16"/>
        <v/>
      </c>
      <c r="I233" s="49"/>
      <c r="J233" s="28" t="str">
        <f t="shared" si="17"/>
        <v/>
      </c>
      <c r="K233" s="35" t="str">
        <f t="shared" si="18"/>
        <v/>
      </c>
      <c r="M233" t="str">
        <f t="shared" si="15"/>
        <v/>
      </c>
    </row>
    <row r="234" spans="2:13" ht="21" customHeight="1" x14ac:dyDescent="0.25">
      <c r="B234" s="45"/>
      <c r="C234" s="46"/>
      <c r="D234" s="46"/>
      <c r="E234" s="47"/>
      <c r="F234" s="48"/>
      <c r="G234" s="49"/>
      <c r="H234" s="28" t="str">
        <f t="shared" si="16"/>
        <v/>
      </c>
      <c r="I234" s="49"/>
      <c r="J234" s="28" t="str">
        <f t="shared" si="17"/>
        <v/>
      </c>
      <c r="K234" s="35" t="str">
        <f t="shared" si="18"/>
        <v/>
      </c>
      <c r="M234" t="str">
        <f t="shared" si="15"/>
        <v/>
      </c>
    </row>
    <row r="235" spans="2:13" ht="21" customHeight="1" x14ac:dyDescent="0.25">
      <c r="B235" s="45"/>
      <c r="C235" s="46"/>
      <c r="D235" s="46"/>
      <c r="E235" s="47"/>
      <c r="F235" s="48"/>
      <c r="G235" s="49"/>
      <c r="H235" s="28" t="str">
        <f t="shared" si="16"/>
        <v/>
      </c>
      <c r="I235" s="49"/>
      <c r="J235" s="28" t="str">
        <f t="shared" si="17"/>
        <v/>
      </c>
      <c r="K235" s="35" t="str">
        <f t="shared" si="18"/>
        <v/>
      </c>
      <c r="M235" t="str">
        <f t="shared" si="15"/>
        <v/>
      </c>
    </row>
    <row r="236" spans="2:13" ht="21" customHeight="1" x14ac:dyDescent="0.25">
      <c r="B236" s="45"/>
      <c r="C236" s="46"/>
      <c r="D236" s="46"/>
      <c r="E236" s="47"/>
      <c r="F236" s="48"/>
      <c r="G236" s="49"/>
      <c r="H236" s="28" t="str">
        <f t="shared" si="16"/>
        <v/>
      </c>
      <c r="I236" s="49"/>
      <c r="J236" s="28" t="str">
        <f t="shared" si="17"/>
        <v/>
      </c>
      <c r="K236" s="35" t="str">
        <f t="shared" si="18"/>
        <v/>
      </c>
      <c r="M236" t="str">
        <f t="shared" si="15"/>
        <v/>
      </c>
    </row>
    <row r="237" spans="2:13" ht="21" customHeight="1" x14ac:dyDescent="0.25">
      <c r="B237" s="45"/>
      <c r="C237" s="46"/>
      <c r="D237" s="46"/>
      <c r="E237" s="47"/>
      <c r="F237" s="48"/>
      <c r="G237" s="49"/>
      <c r="H237" s="28" t="str">
        <f t="shared" si="16"/>
        <v/>
      </c>
      <c r="I237" s="49"/>
      <c r="J237" s="28" t="str">
        <f t="shared" si="17"/>
        <v/>
      </c>
      <c r="K237" s="35" t="str">
        <f t="shared" si="18"/>
        <v/>
      </c>
      <c r="M237" t="str">
        <f t="shared" si="15"/>
        <v/>
      </c>
    </row>
    <row r="238" spans="2:13" ht="21" customHeight="1" x14ac:dyDescent="0.25">
      <c r="B238" s="45"/>
      <c r="C238" s="46"/>
      <c r="D238" s="46"/>
      <c r="E238" s="47"/>
      <c r="F238" s="48"/>
      <c r="G238" s="49"/>
      <c r="H238" s="28" t="str">
        <f t="shared" si="16"/>
        <v/>
      </c>
      <c r="I238" s="49"/>
      <c r="J238" s="28" t="str">
        <f t="shared" si="17"/>
        <v/>
      </c>
      <c r="K238" s="35" t="str">
        <f t="shared" si="18"/>
        <v/>
      </c>
      <c r="M238" t="str">
        <f t="shared" si="15"/>
        <v/>
      </c>
    </row>
    <row r="239" spans="2:13" ht="21" customHeight="1" x14ac:dyDescent="0.25">
      <c r="B239" s="45"/>
      <c r="C239" s="46"/>
      <c r="D239" s="46"/>
      <c r="E239" s="47"/>
      <c r="F239" s="48"/>
      <c r="G239" s="49"/>
      <c r="H239" s="28" t="str">
        <f t="shared" si="16"/>
        <v/>
      </c>
      <c r="I239" s="49"/>
      <c r="J239" s="28" t="str">
        <f t="shared" si="17"/>
        <v/>
      </c>
      <c r="K239" s="35" t="str">
        <f t="shared" si="18"/>
        <v/>
      </c>
      <c r="M239" t="str">
        <f t="shared" si="15"/>
        <v/>
      </c>
    </row>
    <row r="240" spans="2:13" ht="21" customHeight="1" x14ac:dyDescent="0.25">
      <c r="B240" s="45"/>
      <c r="C240" s="46"/>
      <c r="D240" s="46"/>
      <c r="E240" s="47"/>
      <c r="F240" s="48"/>
      <c r="G240" s="49"/>
      <c r="H240" s="28" t="str">
        <f t="shared" si="16"/>
        <v/>
      </c>
      <c r="I240" s="49"/>
      <c r="J240" s="28" t="str">
        <f t="shared" si="17"/>
        <v/>
      </c>
      <c r="K240" s="35" t="str">
        <f t="shared" si="18"/>
        <v/>
      </c>
      <c r="M240" t="str">
        <f t="shared" si="15"/>
        <v/>
      </c>
    </row>
    <row r="241" spans="2:13" ht="21" customHeight="1" x14ac:dyDescent="0.25">
      <c r="B241" s="45"/>
      <c r="C241" s="46"/>
      <c r="D241" s="46"/>
      <c r="E241" s="47"/>
      <c r="F241" s="48"/>
      <c r="G241" s="49"/>
      <c r="H241" s="28" t="str">
        <f t="shared" si="16"/>
        <v/>
      </c>
      <c r="I241" s="49"/>
      <c r="J241" s="28" t="str">
        <f t="shared" si="17"/>
        <v/>
      </c>
      <c r="K241" s="35" t="str">
        <f t="shared" si="18"/>
        <v/>
      </c>
      <c r="M241" t="str">
        <f t="shared" si="15"/>
        <v/>
      </c>
    </row>
    <row r="242" spans="2:13" ht="21" customHeight="1" x14ac:dyDescent="0.25">
      <c r="B242" s="45"/>
      <c r="C242" s="46"/>
      <c r="D242" s="46"/>
      <c r="E242" s="47"/>
      <c r="F242" s="48"/>
      <c r="G242" s="49"/>
      <c r="H242" s="28" t="str">
        <f t="shared" si="16"/>
        <v/>
      </c>
      <c r="I242" s="49"/>
      <c r="J242" s="28" t="str">
        <f t="shared" si="17"/>
        <v/>
      </c>
      <c r="K242" s="35" t="str">
        <f t="shared" si="18"/>
        <v/>
      </c>
      <c r="M242" t="str">
        <f t="shared" si="15"/>
        <v/>
      </c>
    </row>
    <row r="243" spans="2:13" ht="21" customHeight="1" x14ac:dyDescent="0.25">
      <c r="B243" s="45"/>
      <c r="C243" s="46"/>
      <c r="D243" s="46"/>
      <c r="E243" s="47"/>
      <c r="F243" s="48"/>
      <c r="G243" s="49"/>
      <c r="H243" s="28" t="str">
        <f t="shared" si="16"/>
        <v/>
      </c>
      <c r="I243" s="49"/>
      <c r="J243" s="28" t="str">
        <f t="shared" si="17"/>
        <v/>
      </c>
      <c r="K243" s="35" t="str">
        <f t="shared" si="18"/>
        <v/>
      </c>
      <c r="M243" t="str">
        <f t="shared" si="15"/>
        <v/>
      </c>
    </row>
    <row r="244" spans="2:13" ht="21" customHeight="1" x14ac:dyDescent="0.25">
      <c r="B244" s="45"/>
      <c r="C244" s="46"/>
      <c r="D244" s="46"/>
      <c r="E244" s="47"/>
      <c r="F244" s="48"/>
      <c r="G244" s="49"/>
      <c r="H244" s="28" t="str">
        <f t="shared" si="16"/>
        <v/>
      </c>
      <c r="I244" s="49"/>
      <c r="J244" s="28" t="str">
        <f t="shared" si="17"/>
        <v/>
      </c>
      <c r="K244" s="35" t="str">
        <f t="shared" si="18"/>
        <v/>
      </c>
      <c r="M244" t="str">
        <f t="shared" si="15"/>
        <v/>
      </c>
    </row>
    <row r="245" spans="2:13" ht="21" customHeight="1" x14ac:dyDescent="0.25">
      <c r="B245" s="45"/>
      <c r="C245" s="46"/>
      <c r="D245" s="46"/>
      <c r="E245" s="47"/>
      <c r="F245" s="48"/>
      <c r="G245" s="49"/>
      <c r="H245" s="28" t="str">
        <f t="shared" si="16"/>
        <v/>
      </c>
      <c r="I245" s="49"/>
      <c r="J245" s="28" t="str">
        <f t="shared" si="17"/>
        <v/>
      </c>
      <c r="K245" s="35" t="str">
        <f t="shared" si="18"/>
        <v/>
      </c>
      <c r="M245" t="str">
        <f t="shared" si="15"/>
        <v/>
      </c>
    </row>
    <row r="246" spans="2:13" ht="21" customHeight="1" x14ac:dyDescent="0.25">
      <c r="B246" s="45"/>
      <c r="C246" s="46"/>
      <c r="D246" s="46"/>
      <c r="E246" s="47"/>
      <c r="F246" s="48"/>
      <c r="G246" s="49"/>
      <c r="H246" s="28" t="str">
        <f t="shared" si="16"/>
        <v/>
      </c>
      <c r="I246" s="49"/>
      <c r="J246" s="28" t="str">
        <f t="shared" si="17"/>
        <v/>
      </c>
      <c r="K246" s="35" t="str">
        <f t="shared" si="18"/>
        <v/>
      </c>
      <c r="M246" t="str">
        <f t="shared" si="15"/>
        <v/>
      </c>
    </row>
    <row r="247" spans="2:13" ht="21" customHeight="1" x14ac:dyDescent="0.25">
      <c r="B247" s="45"/>
      <c r="C247" s="46"/>
      <c r="D247" s="46"/>
      <c r="E247" s="47"/>
      <c r="F247" s="48"/>
      <c r="G247" s="49"/>
      <c r="H247" s="28" t="str">
        <f t="shared" si="16"/>
        <v/>
      </c>
      <c r="I247" s="49"/>
      <c r="J247" s="28" t="str">
        <f t="shared" si="17"/>
        <v/>
      </c>
      <c r="K247" s="35" t="str">
        <f t="shared" si="18"/>
        <v/>
      </c>
      <c r="M247" t="str">
        <f t="shared" si="15"/>
        <v/>
      </c>
    </row>
    <row r="248" spans="2:13" ht="21" customHeight="1" x14ac:dyDescent="0.25">
      <c r="B248" s="45"/>
      <c r="C248" s="46"/>
      <c r="D248" s="46"/>
      <c r="E248" s="47"/>
      <c r="F248" s="48"/>
      <c r="G248" s="49"/>
      <c r="H248" s="28" t="str">
        <f t="shared" si="16"/>
        <v/>
      </c>
      <c r="I248" s="49"/>
      <c r="J248" s="28" t="str">
        <f t="shared" si="17"/>
        <v/>
      </c>
      <c r="K248" s="35" t="str">
        <f t="shared" si="18"/>
        <v/>
      </c>
      <c r="M248" t="str">
        <f t="shared" si="15"/>
        <v/>
      </c>
    </row>
    <row r="249" spans="2:13" ht="21" customHeight="1" x14ac:dyDescent="0.25">
      <c r="B249" s="45"/>
      <c r="C249" s="46"/>
      <c r="D249" s="46"/>
      <c r="E249" s="47"/>
      <c r="F249" s="48"/>
      <c r="G249" s="49"/>
      <c r="H249" s="28" t="str">
        <f t="shared" si="16"/>
        <v/>
      </c>
      <c r="I249" s="49"/>
      <c r="J249" s="28" t="str">
        <f t="shared" si="17"/>
        <v/>
      </c>
      <c r="K249" s="35" t="str">
        <f t="shared" si="18"/>
        <v/>
      </c>
      <c r="M249" t="str">
        <f t="shared" si="15"/>
        <v/>
      </c>
    </row>
    <row r="250" spans="2:13" ht="21" customHeight="1" x14ac:dyDescent="0.25">
      <c r="B250" s="45"/>
      <c r="C250" s="46"/>
      <c r="D250" s="46"/>
      <c r="E250" s="47"/>
      <c r="F250" s="48"/>
      <c r="G250" s="49"/>
      <c r="H250" s="28" t="str">
        <f t="shared" si="16"/>
        <v/>
      </c>
      <c r="I250" s="49"/>
      <c r="J250" s="28" t="str">
        <f t="shared" si="17"/>
        <v/>
      </c>
      <c r="K250" s="35" t="str">
        <f t="shared" si="18"/>
        <v/>
      </c>
      <c r="M250" t="str">
        <f t="shared" si="15"/>
        <v/>
      </c>
    </row>
    <row r="251" spans="2:13" ht="21" customHeight="1" x14ac:dyDescent="0.25">
      <c r="B251" s="45"/>
      <c r="C251" s="46"/>
      <c r="D251" s="46"/>
      <c r="E251" s="47"/>
      <c r="F251" s="48"/>
      <c r="G251" s="49"/>
      <c r="H251" s="28" t="str">
        <f t="shared" si="16"/>
        <v/>
      </c>
      <c r="I251" s="49"/>
      <c r="J251" s="28" t="str">
        <f t="shared" si="17"/>
        <v/>
      </c>
      <c r="K251" s="35" t="str">
        <f t="shared" si="18"/>
        <v/>
      </c>
      <c r="M251" t="str">
        <f t="shared" si="15"/>
        <v/>
      </c>
    </row>
    <row r="252" spans="2:13" ht="21" customHeight="1" x14ac:dyDescent="0.25">
      <c r="B252" s="45"/>
      <c r="C252" s="46"/>
      <c r="D252" s="46"/>
      <c r="E252" s="47"/>
      <c r="F252" s="48"/>
      <c r="G252" s="49"/>
      <c r="H252" s="28" t="str">
        <f t="shared" si="16"/>
        <v/>
      </c>
      <c r="I252" s="49"/>
      <c r="J252" s="28" t="str">
        <f t="shared" si="17"/>
        <v/>
      </c>
      <c r="K252" s="35" t="str">
        <f t="shared" si="18"/>
        <v/>
      </c>
      <c r="M252" t="str">
        <f t="shared" si="15"/>
        <v/>
      </c>
    </row>
    <row r="253" spans="2:13" ht="21" customHeight="1" x14ac:dyDescent="0.25">
      <c r="B253" s="45"/>
      <c r="C253" s="46"/>
      <c r="D253" s="46"/>
      <c r="E253" s="47"/>
      <c r="F253" s="48"/>
      <c r="G253" s="49"/>
      <c r="H253" s="28" t="str">
        <f t="shared" si="16"/>
        <v/>
      </c>
      <c r="I253" s="49"/>
      <c r="J253" s="28" t="str">
        <f t="shared" si="17"/>
        <v/>
      </c>
      <c r="K253" s="35" t="str">
        <f t="shared" si="18"/>
        <v/>
      </c>
      <c r="M253" t="str">
        <f t="shared" si="15"/>
        <v/>
      </c>
    </row>
    <row r="254" spans="2:13" ht="21" customHeight="1" x14ac:dyDescent="0.25">
      <c r="B254" s="45"/>
      <c r="C254" s="46"/>
      <c r="D254" s="46"/>
      <c r="E254" s="47"/>
      <c r="F254" s="48"/>
      <c r="G254" s="49"/>
      <c r="H254" s="28" t="str">
        <f t="shared" si="16"/>
        <v/>
      </c>
      <c r="I254" s="49"/>
      <c r="J254" s="28" t="str">
        <f t="shared" si="17"/>
        <v/>
      </c>
      <c r="K254" s="35" t="str">
        <f t="shared" si="18"/>
        <v/>
      </c>
      <c r="M254" t="str">
        <f t="shared" si="15"/>
        <v/>
      </c>
    </row>
    <row r="255" spans="2:13" ht="21" customHeight="1" x14ac:dyDescent="0.25">
      <c r="B255" s="45"/>
      <c r="C255" s="46"/>
      <c r="D255" s="46"/>
      <c r="E255" s="47"/>
      <c r="F255" s="48"/>
      <c r="G255" s="49"/>
      <c r="H255" s="28" t="str">
        <f t="shared" si="16"/>
        <v/>
      </c>
      <c r="I255" s="49"/>
      <c r="J255" s="28" t="str">
        <f t="shared" si="17"/>
        <v/>
      </c>
      <c r="K255" s="35" t="str">
        <f t="shared" si="18"/>
        <v/>
      </c>
      <c r="M255" t="str">
        <f t="shared" si="15"/>
        <v/>
      </c>
    </row>
    <row r="256" spans="2:13" ht="21" customHeight="1" x14ac:dyDescent="0.25">
      <c r="B256" s="45"/>
      <c r="C256" s="46"/>
      <c r="D256" s="46"/>
      <c r="E256" s="47"/>
      <c r="F256" s="48"/>
      <c r="G256" s="49"/>
      <c r="H256" s="28" t="str">
        <f t="shared" si="16"/>
        <v/>
      </c>
      <c r="I256" s="49"/>
      <c r="J256" s="28" t="str">
        <f t="shared" si="17"/>
        <v/>
      </c>
      <c r="K256" s="35" t="str">
        <f t="shared" si="18"/>
        <v/>
      </c>
      <c r="M256" t="str">
        <f t="shared" si="15"/>
        <v/>
      </c>
    </row>
    <row r="257" spans="2:13" ht="21" customHeight="1" x14ac:dyDescent="0.25">
      <c r="B257" s="45"/>
      <c r="C257" s="46"/>
      <c r="D257" s="46"/>
      <c r="E257" s="47"/>
      <c r="F257" s="48"/>
      <c r="G257" s="49"/>
      <c r="H257" s="28" t="str">
        <f t="shared" si="16"/>
        <v/>
      </c>
      <c r="I257" s="49"/>
      <c r="J257" s="28" t="str">
        <f t="shared" si="17"/>
        <v/>
      </c>
      <c r="K257" s="35" t="str">
        <f t="shared" si="18"/>
        <v/>
      </c>
      <c r="M257" t="str">
        <f t="shared" si="15"/>
        <v/>
      </c>
    </row>
    <row r="258" spans="2:13" ht="21" customHeight="1" x14ac:dyDescent="0.25">
      <c r="B258" s="45"/>
      <c r="C258" s="46"/>
      <c r="D258" s="46"/>
      <c r="E258" s="47"/>
      <c r="F258" s="48"/>
      <c r="G258" s="49"/>
      <c r="H258" s="28" t="str">
        <f t="shared" si="16"/>
        <v/>
      </c>
      <c r="I258" s="49"/>
      <c r="J258" s="28" t="str">
        <f t="shared" si="17"/>
        <v/>
      </c>
      <c r="K258" s="35" t="str">
        <f t="shared" si="18"/>
        <v/>
      </c>
      <c r="M258" t="str">
        <f t="shared" si="15"/>
        <v/>
      </c>
    </row>
    <row r="259" spans="2:13" ht="21" customHeight="1" x14ac:dyDescent="0.25">
      <c r="B259" s="45"/>
      <c r="C259" s="46"/>
      <c r="D259" s="46"/>
      <c r="E259" s="47"/>
      <c r="F259" s="48"/>
      <c r="G259" s="49"/>
      <c r="H259" s="28" t="str">
        <f t="shared" si="16"/>
        <v/>
      </c>
      <c r="I259" s="49"/>
      <c r="J259" s="28" t="str">
        <f t="shared" si="17"/>
        <v/>
      </c>
      <c r="K259" s="35" t="str">
        <f t="shared" si="18"/>
        <v/>
      </c>
      <c r="M259" t="str">
        <f t="shared" si="15"/>
        <v/>
      </c>
    </row>
    <row r="260" spans="2:13" ht="21" customHeight="1" x14ac:dyDescent="0.25">
      <c r="B260" s="45"/>
      <c r="C260" s="46"/>
      <c r="D260" s="46"/>
      <c r="E260" s="47"/>
      <c r="F260" s="48"/>
      <c r="G260" s="49"/>
      <c r="H260" s="28" t="str">
        <f t="shared" si="16"/>
        <v/>
      </c>
      <c r="I260" s="49"/>
      <c r="J260" s="28" t="str">
        <f t="shared" si="17"/>
        <v/>
      </c>
      <c r="K260" s="35" t="str">
        <f t="shared" si="18"/>
        <v/>
      </c>
      <c r="M260" t="str">
        <f t="shared" si="15"/>
        <v/>
      </c>
    </row>
    <row r="261" spans="2:13" ht="21" customHeight="1" x14ac:dyDescent="0.25">
      <c r="B261" s="45"/>
      <c r="C261" s="46"/>
      <c r="D261" s="46"/>
      <c r="E261" s="47"/>
      <c r="F261" s="48"/>
      <c r="G261" s="49"/>
      <c r="H261" s="28" t="str">
        <f t="shared" si="16"/>
        <v/>
      </c>
      <c r="I261" s="49"/>
      <c r="J261" s="28" t="str">
        <f t="shared" si="17"/>
        <v/>
      </c>
      <c r="K261" s="35" t="str">
        <f t="shared" si="18"/>
        <v/>
      </c>
      <c r="M261" t="str">
        <f t="shared" si="15"/>
        <v/>
      </c>
    </row>
    <row r="262" spans="2:13" ht="21" customHeight="1" x14ac:dyDescent="0.25">
      <c r="B262" s="45"/>
      <c r="C262" s="46"/>
      <c r="D262" s="46"/>
      <c r="E262" s="47"/>
      <c r="F262" s="48"/>
      <c r="G262" s="49"/>
      <c r="H262" s="28" t="str">
        <f t="shared" si="16"/>
        <v/>
      </c>
      <c r="I262" s="49"/>
      <c r="J262" s="28" t="str">
        <f t="shared" si="17"/>
        <v/>
      </c>
      <c r="K262" s="35" t="str">
        <f t="shared" si="18"/>
        <v/>
      </c>
      <c r="M262" t="str">
        <f t="shared" si="15"/>
        <v/>
      </c>
    </row>
    <row r="263" spans="2:13" ht="21" customHeight="1" x14ac:dyDescent="0.25">
      <c r="B263" s="45"/>
      <c r="C263" s="46"/>
      <c r="D263" s="46"/>
      <c r="E263" s="47"/>
      <c r="F263" s="48"/>
      <c r="G263" s="49"/>
      <c r="H263" s="28" t="str">
        <f t="shared" si="16"/>
        <v/>
      </c>
      <c r="I263" s="49"/>
      <c r="J263" s="28" t="str">
        <f t="shared" si="17"/>
        <v/>
      </c>
      <c r="K263" s="35" t="str">
        <f t="shared" si="18"/>
        <v/>
      </c>
      <c r="M263" t="str">
        <f t="shared" si="15"/>
        <v/>
      </c>
    </row>
    <row r="264" spans="2:13" ht="21" customHeight="1" x14ac:dyDescent="0.25">
      <c r="B264" s="45"/>
      <c r="C264" s="46"/>
      <c r="D264" s="46"/>
      <c r="E264" s="47"/>
      <c r="F264" s="48"/>
      <c r="G264" s="49"/>
      <c r="H264" s="28" t="str">
        <f t="shared" si="16"/>
        <v/>
      </c>
      <c r="I264" s="49"/>
      <c r="J264" s="28" t="str">
        <f t="shared" si="17"/>
        <v/>
      </c>
      <c r="K264" s="35" t="str">
        <f t="shared" si="18"/>
        <v/>
      </c>
      <c r="M264" t="str">
        <f t="shared" ref="M264:M327" si="19">IF(K265="",K264,"0")</f>
        <v/>
      </c>
    </row>
    <row r="265" spans="2:13" ht="21" customHeight="1" x14ac:dyDescent="0.25">
      <c r="B265" s="45"/>
      <c r="C265" s="46"/>
      <c r="D265" s="46"/>
      <c r="E265" s="47"/>
      <c r="F265" s="48"/>
      <c r="G265" s="49"/>
      <c r="H265" s="28" t="str">
        <f t="shared" ref="H265:H328" si="20">IF(G265&lt;&gt;"",G265-G265/((100+F265)/100),"")</f>
        <v/>
      </c>
      <c r="I265" s="49"/>
      <c r="J265" s="28" t="str">
        <f t="shared" ref="J265:J328" si="21">IF(I265&lt;&gt;"",I265-I265/((100+F265)/100),"")</f>
        <v/>
      </c>
      <c r="K265" s="35" t="str">
        <f t="shared" ref="K265:K328" si="22">IF(C265&lt;&gt;0,IF(G265&gt;0,K264+G265,IF(I265&gt;=0,K264-I265,"")),"")</f>
        <v/>
      </c>
      <c r="M265" t="str">
        <f t="shared" si="19"/>
        <v/>
      </c>
    </row>
    <row r="266" spans="2:13" ht="21" customHeight="1" x14ac:dyDescent="0.25">
      <c r="B266" s="45"/>
      <c r="C266" s="46"/>
      <c r="D266" s="46"/>
      <c r="E266" s="47"/>
      <c r="F266" s="48"/>
      <c r="G266" s="49"/>
      <c r="H266" s="28" t="str">
        <f t="shared" si="20"/>
        <v/>
      </c>
      <c r="I266" s="49"/>
      <c r="J266" s="28" t="str">
        <f t="shared" si="21"/>
        <v/>
      </c>
      <c r="K266" s="35" t="str">
        <f t="shared" si="22"/>
        <v/>
      </c>
      <c r="M266" t="str">
        <f t="shared" si="19"/>
        <v/>
      </c>
    </row>
    <row r="267" spans="2:13" ht="21" customHeight="1" x14ac:dyDescent="0.25">
      <c r="B267" s="45"/>
      <c r="C267" s="46"/>
      <c r="D267" s="46"/>
      <c r="E267" s="47"/>
      <c r="F267" s="48"/>
      <c r="G267" s="49"/>
      <c r="H267" s="28" t="str">
        <f t="shared" si="20"/>
        <v/>
      </c>
      <c r="I267" s="49"/>
      <c r="J267" s="28" t="str">
        <f t="shared" si="21"/>
        <v/>
      </c>
      <c r="K267" s="35" t="str">
        <f t="shared" si="22"/>
        <v/>
      </c>
      <c r="M267" t="str">
        <f t="shared" si="19"/>
        <v/>
      </c>
    </row>
    <row r="268" spans="2:13" ht="21" customHeight="1" x14ac:dyDescent="0.25">
      <c r="B268" s="45"/>
      <c r="C268" s="46"/>
      <c r="D268" s="46"/>
      <c r="E268" s="47"/>
      <c r="F268" s="48"/>
      <c r="G268" s="49"/>
      <c r="H268" s="28" t="str">
        <f t="shared" si="20"/>
        <v/>
      </c>
      <c r="I268" s="49"/>
      <c r="J268" s="28" t="str">
        <f t="shared" si="21"/>
        <v/>
      </c>
      <c r="K268" s="35" t="str">
        <f t="shared" si="22"/>
        <v/>
      </c>
      <c r="M268" t="str">
        <f t="shared" si="19"/>
        <v/>
      </c>
    </row>
    <row r="269" spans="2:13" ht="21" customHeight="1" x14ac:dyDescent="0.25">
      <c r="B269" s="45"/>
      <c r="C269" s="46"/>
      <c r="D269" s="46"/>
      <c r="E269" s="47"/>
      <c r="F269" s="48"/>
      <c r="G269" s="49"/>
      <c r="H269" s="28" t="str">
        <f t="shared" si="20"/>
        <v/>
      </c>
      <c r="I269" s="49"/>
      <c r="J269" s="28" t="str">
        <f t="shared" si="21"/>
        <v/>
      </c>
      <c r="K269" s="35" t="str">
        <f t="shared" si="22"/>
        <v/>
      </c>
      <c r="M269" t="str">
        <f t="shared" si="19"/>
        <v/>
      </c>
    </row>
    <row r="270" spans="2:13" ht="21" customHeight="1" x14ac:dyDescent="0.25">
      <c r="B270" s="45"/>
      <c r="C270" s="46"/>
      <c r="D270" s="46"/>
      <c r="E270" s="47"/>
      <c r="F270" s="48"/>
      <c r="G270" s="49"/>
      <c r="H270" s="28" t="str">
        <f t="shared" si="20"/>
        <v/>
      </c>
      <c r="I270" s="49"/>
      <c r="J270" s="28" t="str">
        <f t="shared" si="21"/>
        <v/>
      </c>
      <c r="K270" s="35" t="str">
        <f t="shared" si="22"/>
        <v/>
      </c>
      <c r="M270" t="str">
        <f t="shared" si="19"/>
        <v/>
      </c>
    </row>
    <row r="271" spans="2:13" ht="21" customHeight="1" x14ac:dyDescent="0.25">
      <c r="B271" s="45"/>
      <c r="C271" s="46"/>
      <c r="D271" s="46"/>
      <c r="E271" s="47"/>
      <c r="F271" s="48"/>
      <c r="G271" s="49"/>
      <c r="H271" s="28" t="str">
        <f t="shared" si="20"/>
        <v/>
      </c>
      <c r="I271" s="49"/>
      <c r="J271" s="28" t="str">
        <f t="shared" si="21"/>
        <v/>
      </c>
      <c r="K271" s="35" t="str">
        <f t="shared" si="22"/>
        <v/>
      </c>
      <c r="M271" t="str">
        <f t="shared" si="19"/>
        <v/>
      </c>
    </row>
    <row r="272" spans="2:13" ht="21" customHeight="1" x14ac:dyDescent="0.25">
      <c r="B272" s="45"/>
      <c r="C272" s="46"/>
      <c r="D272" s="46"/>
      <c r="E272" s="47"/>
      <c r="F272" s="48"/>
      <c r="G272" s="49"/>
      <c r="H272" s="28" t="str">
        <f t="shared" si="20"/>
        <v/>
      </c>
      <c r="I272" s="49"/>
      <c r="J272" s="28" t="str">
        <f t="shared" si="21"/>
        <v/>
      </c>
      <c r="K272" s="35" t="str">
        <f t="shared" si="22"/>
        <v/>
      </c>
      <c r="M272" t="str">
        <f t="shared" si="19"/>
        <v/>
      </c>
    </row>
    <row r="273" spans="2:13" ht="21" customHeight="1" x14ac:dyDescent="0.25">
      <c r="B273" s="45"/>
      <c r="C273" s="46"/>
      <c r="D273" s="46"/>
      <c r="E273" s="47"/>
      <c r="F273" s="48"/>
      <c r="G273" s="49"/>
      <c r="H273" s="28" t="str">
        <f t="shared" si="20"/>
        <v/>
      </c>
      <c r="I273" s="49"/>
      <c r="J273" s="28" t="str">
        <f t="shared" si="21"/>
        <v/>
      </c>
      <c r="K273" s="35" t="str">
        <f t="shared" si="22"/>
        <v/>
      </c>
      <c r="M273" t="str">
        <f t="shared" si="19"/>
        <v/>
      </c>
    </row>
    <row r="274" spans="2:13" ht="21" customHeight="1" x14ac:dyDescent="0.25">
      <c r="B274" s="45"/>
      <c r="C274" s="46"/>
      <c r="D274" s="46"/>
      <c r="E274" s="47"/>
      <c r="F274" s="48"/>
      <c r="G274" s="49"/>
      <c r="H274" s="28" t="str">
        <f t="shared" si="20"/>
        <v/>
      </c>
      <c r="I274" s="49"/>
      <c r="J274" s="28" t="str">
        <f t="shared" si="21"/>
        <v/>
      </c>
      <c r="K274" s="35" t="str">
        <f t="shared" si="22"/>
        <v/>
      </c>
      <c r="M274" t="str">
        <f t="shared" si="19"/>
        <v/>
      </c>
    </row>
    <row r="275" spans="2:13" ht="21" customHeight="1" x14ac:dyDescent="0.25">
      <c r="B275" s="45"/>
      <c r="C275" s="46"/>
      <c r="D275" s="46"/>
      <c r="E275" s="47"/>
      <c r="F275" s="48"/>
      <c r="G275" s="49"/>
      <c r="H275" s="28" t="str">
        <f t="shared" si="20"/>
        <v/>
      </c>
      <c r="I275" s="49"/>
      <c r="J275" s="28" t="str">
        <f t="shared" si="21"/>
        <v/>
      </c>
      <c r="K275" s="35" t="str">
        <f t="shared" si="22"/>
        <v/>
      </c>
      <c r="M275" t="str">
        <f t="shared" si="19"/>
        <v/>
      </c>
    </row>
    <row r="276" spans="2:13" ht="21" customHeight="1" x14ac:dyDescent="0.25">
      <c r="B276" s="45"/>
      <c r="C276" s="46"/>
      <c r="D276" s="46"/>
      <c r="E276" s="47"/>
      <c r="F276" s="48"/>
      <c r="G276" s="49"/>
      <c r="H276" s="28" t="str">
        <f t="shared" si="20"/>
        <v/>
      </c>
      <c r="I276" s="49"/>
      <c r="J276" s="28" t="str">
        <f t="shared" si="21"/>
        <v/>
      </c>
      <c r="K276" s="35" t="str">
        <f t="shared" si="22"/>
        <v/>
      </c>
      <c r="M276" t="str">
        <f t="shared" si="19"/>
        <v/>
      </c>
    </row>
    <row r="277" spans="2:13" ht="21" customHeight="1" x14ac:dyDescent="0.25">
      <c r="B277" s="45"/>
      <c r="C277" s="46"/>
      <c r="D277" s="46"/>
      <c r="E277" s="47"/>
      <c r="F277" s="48"/>
      <c r="G277" s="49"/>
      <c r="H277" s="28" t="str">
        <f t="shared" si="20"/>
        <v/>
      </c>
      <c r="I277" s="49"/>
      <c r="J277" s="28" t="str">
        <f t="shared" si="21"/>
        <v/>
      </c>
      <c r="K277" s="35" t="str">
        <f t="shared" si="22"/>
        <v/>
      </c>
      <c r="M277" t="str">
        <f t="shared" si="19"/>
        <v/>
      </c>
    </row>
    <row r="278" spans="2:13" ht="21" customHeight="1" x14ac:dyDescent="0.25">
      <c r="B278" s="45"/>
      <c r="C278" s="46"/>
      <c r="D278" s="46"/>
      <c r="E278" s="47"/>
      <c r="F278" s="48"/>
      <c r="G278" s="49"/>
      <c r="H278" s="28" t="str">
        <f t="shared" si="20"/>
        <v/>
      </c>
      <c r="I278" s="49"/>
      <c r="J278" s="28" t="str">
        <f t="shared" si="21"/>
        <v/>
      </c>
      <c r="K278" s="35" t="str">
        <f t="shared" si="22"/>
        <v/>
      </c>
      <c r="M278" t="str">
        <f t="shared" si="19"/>
        <v/>
      </c>
    </row>
    <row r="279" spans="2:13" ht="21" customHeight="1" x14ac:dyDescent="0.25">
      <c r="B279" s="45"/>
      <c r="C279" s="46"/>
      <c r="D279" s="46"/>
      <c r="E279" s="47"/>
      <c r="F279" s="48"/>
      <c r="G279" s="49"/>
      <c r="H279" s="28" t="str">
        <f t="shared" si="20"/>
        <v/>
      </c>
      <c r="I279" s="49"/>
      <c r="J279" s="28" t="str">
        <f t="shared" si="21"/>
        <v/>
      </c>
      <c r="K279" s="35" t="str">
        <f t="shared" si="22"/>
        <v/>
      </c>
      <c r="M279" t="str">
        <f t="shared" si="19"/>
        <v/>
      </c>
    </row>
    <row r="280" spans="2:13" ht="21" customHeight="1" x14ac:dyDescent="0.25">
      <c r="B280" s="45"/>
      <c r="C280" s="46"/>
      <c r="D280" s="46"/>
      <c r="E280" s="47"/>
      <c r="F280" s="48"/>
      <c r="G280" s="49"/>
      <c r="H280" s="28" t="str">
        <f t="shared" si="20"/>
        <v/>
      </c>
      <c r="I280" s="49"/>
      <c r="J280" s="28" t="str">
        <f t="shared" si="21"/>
        <v/>
      </c>
      <c r="K280" s="35" t="str">
        <f t="shared" si="22"/>
        <v/>
      </c>
      <c r="M280" t="str">
        <f t="shared" si="19"/>
        <v/>
      </c>
    </row>
    <row r="281" spans="2:13" ht="21" customHeight="1" x14ac:dyDescent="0.25">
      <c r="B281" s="45"/>
      <c r="C281" s="46"/>
      <c r="D281" s="46"/>
      <c r="E281" s="47"/>
      <c r="F281" s="48"/>
      <c r="G281" s="49"/>
      <c r="H281" s="28" t="str">
        <f t="shared" si="20"/>
        <v/>
      </c>
      <c r="I281" s="49"/>
      <c r="J281" s="28" t="str">
        <f t="shared" si="21"/>
        <v/>
      </c>
      <c r="K281" s="35" t="str">
        <f t="shared" si="22"/>
        <v/>
      </c>
      <c r="M281" t="str">
        <f t="shared" si="19"/>
        <v/>
      </c>
    </row>
    <row r="282" spans="2:13" ht="21" customHeight="1" x14ac:dyDescent="0.25">
      <c r="B282" s="45"/>
      <c r="C282" s="46"/>
      <c r="D282" s="46"/>
      <c r="E282" s="47"/>
      <c r="F282" s="48"/>
      <c r="G282" s="49"/>
      <c r="H282" s="28" t="str">
        <f t="shared" si="20"/>
        <v/>
      </c>
      <c r="I282" s="49"/>
      <c r="J282" s="28" t="str">
        <f t="shared" si="21"/>
        <v/>
      </c>
      <c r="K282" s="35" t="str">
        <f t="shared" si="22"/>
        <v/>
      </c>
      <c r="M282" t="str">
        <f t="shared" si="19"/>
        <v/>
      </c>
    </row>
    <row r="283" spans="2:13" ht="21" customHeight="1" x14ac:dyDescent="0.25">
      <c r="B283" s="45"/>
      <c r="C283" s="46"/>
      <c r="D283" s="46"/>
      <c r="E283" s="47"/>
      <c r="F283" s="48"/>
      <c r="G283" s="49"/>
      <c r="H283" s="28" t="str">
        <f t="shared" si="20"/>
        <v/>
      </c>
      <c r="I283" s="49"/>
      <c r="J283" s="28" t="str">
        <f t="shared" si="21"/>
        <v/>
      </c>
      <c r="K283" s="35" t="str">
        <f t="shared" si="22"/>
        <v/>
      </c>
      <c r="M283" t="str">
        <f t="shared" si="19"/>
        <v/>
      </c>
    </row>
    <row r="284" spans="2:13" ht="21" customHeight="1" x14ac:dyDescent="0.25">
      <c r="B284" s="45"/>
      <c r="C284" s="46"/>
      <c r="D284" s="46"/>
      <c r="E284" s="47"/>
      <c r="F284" s="48"/>
      <c r="G284" s="49"/>
      <c r="H284" s="28" t="str">
        <f t="shared" si="20"/>
        <v/>
      </c>
      <c r="I284" s="49"/>
      <c r="J284" s="28" t="str">
        <f t="shared" si="21"/>
        <v/>
      </c>
      <c r="K284" s="35" t="str">
        <f t="shared" si="22"/>
        <v/>
      </c>
      <c r="M284" t="str">
        <f t="shared" si="19"/>
        <v/>
      </c>
    </row>
    <row r="285" spans="2:13" ht="21" customHeight="1" x14ac:dyDescent="0.25">
      <c r="B285" s="45"/>
      <c r="C285" s="46"/>
      <c r="D285" s="46"/>
      <c r="E285" s="47"/>
      <c r="F285" s="48"/>
      <c r="G285" s="49"/>
      <c r="H285" s="28" t="str">
        <f t="shared" si="20"/>
        <v/>
      </c>
      <c r="I285" s="49"/>
      <c r="J285" s="28" t="str">
        <f t="shared" si="21"/>
        <v/>
      </c>
      <c r="K285" s="35" t="str">
        <f t="shared" si="22"/>
        <v/>
      </c>
      <c r="M285" t="str">
        <f t="shared" si="19"/>
        <v/>
      </c>
    </row>
    <row r="286" spans="2:13" ht="21" customHeight="1" x14ac:dyDescent="0.25">
      <c r="B286" s="45"/>
      <c r="C286" s="46"/>
      <c r="D286" s="46"/>
      <c r="E286" s="47"/>
      <c r="F286" s="48"/>
      <c r="G286" s="49"/>
      <c r="H286" s="28" t="str">
        <f t="shared" si="20"/>
        <v/>
      </c>
      <c r="I286" s="49"/>
      <c r="J286" s="28" t="str">
        <f t="shared" si="21"/>
        <v/>
      </c>
      <c r="K286" s="35" t="str">
        <f t="shared" si="22"/>
        <v/>
      </c>
      <c r="M286" t="str">
        <f t="shared" si="19"/>
        <v/>
      </c>
    </row>
    <row r="287" spans="2:13" ht="21" customHeight="1" x14ac:dyDescent="0.25">
      <c r="B287" s="45"/>
      <c r="C287" s="46"/>
      <c r="D287" s="46"/>
      <c r="E287" s="47"/>
      <c r="F287" s="48"/>
      <c r="G287" s="49"/>
      <c r="H287" s="28" t="str">
        <f t="shared" si="20"/>
        <v/>
      </c>
      <c r="I287" s="49"/>
      <c r="J287" s="28" t="str">
        <f t="shared" si="21"/>
        <v/>
      </c>
      <c r="K287" s="35" t="str">
        <f t="shared" si="22"/>
        <v/>
      </c>
      <c r="M287" t="str">
        <f t="shared" si="19"/>
        <v/>
      </c>
    </row>
    <row r="288" spans="2:13" ht="21" customHeight="1" x14ac:dyDescent="0.25">
      <c r="B288" s="45"/>
      <c r="C288" s="46"/>
      <c r="D288" s="46"/>
      <c r="E288" s="47"/>
      <c r="F288" s="48"/>
      <c r="G288" s="49"/>
      <c r="H288" s="28" t="str">
        <f t="shared" si="20"/>
        <v/>
      </c>
      <c r="I288" s="49"/>
      <c r="J288" s="28" t="str">
        <f t="shared" si="21"/>
        <v/>
      </c>
      <c r="K288" s="35" t="str">
        <f t="shared" si="22"/>
        <v/>
      </c>
      <c r="M288" t="str">
        <f t="shared" si="19"/>
        <v/>
      </c>
    </row>
    <row r="289" spans="2:13" ht="21" customHeight="1" x14ac:dyDescent="0.25">
      <c r="B289" s="45"/>
      <c r="C289" s="46"/>
      <c r="D289" s="46"/>
      <c r="E289" s="47"/>
      <c r="F289" s="48"/>
      <c r="G289" s="49"/>
      <c r="H289" s="28" t="str">
        <f t="shared" si="20"/>
        <v/>
      </c>
      <c r="I289" s="49"/>
      <c r="J289" s="28" t="str">
        <f t="shared" si="21"/>
        <v/>
      </c>
      <c r="K289" s="35" t="str">
        <f t="shared" si="22"/>
        <v/>
      </c>
      <c r="M289" t="str">
        <f t="shared" si="19"/>
        <v/>
      </c>
    </row>
    <row r="290" spans="2:13" ht="21" customHeight="1" x14ac:dyDescent="0.25">
      <c r="B290" s="45"/>
      <c r="C290" s="46"/>
      <c r="D290" s="46"/>
      <c r="E290" s="47"/>
      <c r="F290" s="48"/>
      <c r="G290" s="49"/>
      <c r="H290" s="28" t="str">
        <f t="shared" si="20"/>
        <v/>
      </c>
      <c r="I290" s="49"/>
      <c r="J290" s="28" t="str">
        <f t="shared" si="21"/>
        <v/>
      </c>
      <c r="K290" s="35" t="str">
        <f t="shared" si="22"/>
        <v/>
      </c>
      <c r="M290" t="str">
        <f t="shared" si="19"/>
        <v/>
      </c>
    </row>
    <row r="291" spans="2:13" ht="21" customHeight="1" x14ac:dyDescent="0.25">
      <c r="B291" s="45"/>
      <c r="C291" s="46"/>
      <c r="D291" s="46"/>
      <c r="E291" s="47"/>
      <c r="F291" s="48"/>
      <c r="G291" s="49"/>
      <c r="H291" s="28" t="str">
        <f t="shared" si="20"/>
        <v/>
      </c>
      <c r="I291" s="49"/>
      <c r="J291" s="28" t="str">
        <f t="shared" si="21"/>
        <v/>
      </c>
      <c r="K291" s="35" t="str">
        <f t="shared" si="22"/>
        <v/>
      </c>
      <c r="M291" t="str">
        <f t="shared" si="19"/>
        <v/>
      </c>
    </row>
    <row r="292" spans="2:13" ht="21" customHeight="1" x14ac:dyDescent="0.25">
      <c r="B292" s="45"/>
      <c r="C292" s="46"/>
      <c r="D292" s="46"/>
      <c r="E292" s="47"/>
      <c r="F292" s="48"/>
      <c r="G292" s="49"/>
      <c r="H292" s="28" t="str">
        <f t="shared" si="20"/>
        <v/>
      </c>
      <c r="I292" s="49"/>
      <c r="J292" s="28" t="str">
        <f t="shared" si="21"/>
        <v/>
      </c>
      <c r="K292" s="35" t="str">
        <f t="shared" si="22"/>
        <v/>
      </c>
      <c r="M292" t="str">
        <f t="shared" si="19"/>
        <v/>
      </c>
    </row>
    <row r="293" spans="2:13" ht="21" customHeight="1" x14ac:dyDescent="0.25">
      <c r="B293" s="45"/>
      <c r="C293" s="46"/>
      <c r="D293" s="46"/>
      <c r="E293" s="47"/>
      <c r="F293" s="48"/>
      <c r="G293" s="49"/>
      <c r="H293" s="28" t="str">
        <f t="shared" si="20"/>
        <v/>
      </c>
      <c r="I293" s="49"/>
      <c r="J293" s="28" t="str">
        <f t="shared" si="21"/>
        <v/>
      </c>
      <c r="K293" s="35" t="str">
        <f t="shared" si="22"/>
        <v/>
      </c>
      <c r="M293" t="str">
        <f t="shared" si="19"/>
        <v/>
      </c>
    </row>
    <row r="294" spans="2:13" ht="21" customHeight="1" x14ac:dyDescent="0.25">
      <c r="B294" s="45"/>
      <c r="C294" s="46"/>
      <c r="D294" s="46"/>
      <c r="E294" s="47"/>
      <c r="F294" s="48"/>
      <c r="G294" s="49"/>
      <c r="H294" s="28" t="str">
        <f t="shared" si="20"/>
        <v/>
      </c>
      <c r="I294" s="49"/>
      <c r="J294" s="28" t="str">
        <f t="shared" si="21"/>
        <v/>
      </c>
      <c r="K294" s="35" t="str">
        <f t="shared" si="22"/>
        <v/>
      </c>
      <c r="M294" t="str">
        <f t="shared" si="19"/>
        <v/>
      </c>
    </row>
    <row r="295" spans="2:13" ht="21" customHeight="1" x14ac:dyDescent="0.25">
      <c r="B295" s="45"/>
      <c r="C295" s="46"/>
      <c r="D295" s="46"/>
      <c r="E295" s="47"/>
      <c r="F295" s="48"/>
      <c r="G295" s="49"/>
      <c r="H295" s="28" t="str">
        <f t="shared" si="20"/>
        <v/>
      </c>
      <c r="I295" s="49"/>
      <c r="J295" s="28" t="str">
        <f t="shared" si="21"/>
        <v/>
      </c>
      <c r="K295" s="35" t="str">
        <f t="shared" si="22"/>
        <v/>
      </c>
      <c r="M295" t="str">
        <f t="shared" si="19"/>
        <v/>
      </c>
    </row>
    <row r="296" spans="2:13" ht="21" customHeight="1" x14ac:dyDescent="0.25">
      <c r="B296" s="45"/>
      <c r="C296" s="46"/>
      <c r="D296" s="46"/>
      <c r="E296" s="47"/>
      <c r="F296" s="48"/>
      <c r="G296" s="49"/>
      <c r="H296" s="28" t="str">
        <f t="shared" si="20"/>
        <v/>
      </c>
      <c r="I296" s="49"/>
      <c r="J296" s="28" t="str">
        <f t="shared" si="21"/>
        <v/>
      </c>
      <c r="K296" s="35" t="str">
        <f t="shared" si="22"/>
        <v/>
      </c>
      <c r="M296" t="str">
        <f t="shared" si="19"/>
        <v/>
      </c>
    </row>
    <row r="297" spans="2:13" ht="21" customHeight="1" x14ac:dyDescent="0.25">
      <c r="B297" s="45"/>
      <c r="C297" s="46"/>
      <c r="D297" s="46"/>
      <c r="E297" s="47"/>
      <c r="F297" s="48"/>
      <c r="G297" s="49"/>
      <c r="H297" s="28" t="str">
        <f t="shared" si="20"/>
        <v/>
      </c>
      <c r="I297" s="49"/>
      <c r="J297" s="28" t="str">
        <f t="shared" si="21"/>
        <v/>
      </c>
      <c r="K297" s="35" t="str">
        <f t="shared" si="22"/>
        <v/>
      </c>
      <c r="M297" t="str">
        <f t="shared" si="19"/>
        <v/>
      </c>
    </row>
    <row r="298" spans="2:13" ht="21" customHeight="1" x14ac:dyDescent="0.25">
      <c r="B298" s="45"/>
      <c r="C298" s="46"/>
      <c r="D298" s="46"/>
      <c r="E298" s="47"/>
      <c r="F298" s="48"/>
      <c r="G298" s="49"/>
      <c r="H298" s="28" t="str">
        <f t="shared" si="20"/>
        <v/>
      </c>
      <c r="I298" s="49"/>
      <c r="J298" s="28" t="str">
        <f t="shared" si="21"/>
        <v/>
      </c>
      <c r="K298" s="35" t="str">
        <f t="shared" si="22"/>
        <v/>
      </c>
      <c r="M298" t="str">
        <f t="shared" si="19"/>
        <v/>
      </c>
    </row>
    <row r="299" spans="2:13" ht="21" customHeight="1" x14ac:dyDescent="0.25">
      <c r="B299" s="45"/>
      <c r="C299" s="46"/>
      <c r="D299" s="46"/>
      <c r="E299" s="47"/>
      <c r="F299" s="48"/>
      <c r="G299" s="49"/>
      <c r="H299" s="28" t="str">
        <f t="shared" si="20"/>
        <v/>
      </c>
      <c r="I299" s="49"/>
      <c r="J299" s="28" t="str">
        <f t="shared" si="21"/>
        <v/>
      </c>
      <c r="K299" s="35" t="str">
        <f t="shared" si="22"/>
        <v/>
      </c>
      <c r="M299" t="str">
        <f t="shared" si="19"/>
        <v/>
      </c>
    </row>
    <row r="300" spans="2:13" ht="21" customHeight="1" x14ac:dyDescent="0.25">
      <c r="B300" s="45"/>
      <c r="C300" s="46"/>
      <c r="D300" s="46"/>
      <c r="E300" s="47"/>
      <c r="F300" s="48"/>
      <c r="G300" s="49"/>
      <c r="H300" s="28" t="str">
        <f t="shared" si="20"/>
        <v/>
      </c>
      <c r="I300" s="49"/>
      <c r="J300" s="28" t="str">
        <f t="shared" si="21"/>
        <v/>
      </c>
      <c r="K300" s="35" t="str">
        <f t="shared" si="22"/>
        <v/>
      </c>
      <c r="M300" t="str">
        <f t="shared" si="19"/>
        <v/>
      </c>
    </row>
    <row r="301" spans="2:13" ht="21" customHeight="1" x14ac:dyDescent="0.25">
      <c r="B301" s="45"/>
      <c r="C301" s="46"/>
      <c r="D301" s="46"/>
      <c r="E301" s="47"/>
      <c r="F301" s="48"/>
      <c r="G301" s="49"/>
      <c r="H301" s="28" t="str">
        <f t="shared" si="20"/>
        <v/>
      </c>
      <c r="I301" s="49"/>
      <c r="J301" s="28" t="str">
        <f t="shared" si="21"/>
        <v/>
      </c>
      <c r="K301" s="35" t="str">
        <f t="shared" si="22"/>
        <v/>
      </c>
      <c r="M301" t="str">
        <f t="shared" si="19"/>
        <v/>
      </c>
    </row>
    <row r="302" spans="2:13" ht="21" customHeight="1" x14ac:dyDescent="0.25">
      <c r="B302" s="45"/>
      <c r="C302" s="46"/>
      <c r="D302" s="46"/>
      <c r="E302" s="47"/>
      <c r="F302" s="48"/>
      <c r="G302" s="49"/>
      <c r="H302" s="28" t="str">
        <f t="shared" si="20"/>
        <v/>
      </c>
      <c r="I302" s="49"/>
      <c r="J302" s="28" t="str">
        <f t="shared" si="21"/>
        <v/>
      </c>
      <c r="K302" s="35" t="str">
        <f t="shared" si="22"/>
        <v/>
      </c>
      <c r="M302" t="str">
        <f t="shared" si="19"/>
        <v/>
      </c>
    </row>
    <row r="303" spans="2:13" ht="21" customHeight="1" x14ac:dyDescent="0.25">
      <c r="B303" s="45"/>
      <c r="C303" s="46"/>
      <c r="D303" s="46"/>
      <c r="E303" s="47"/>
      <c r="F303" s="48"/>
      <c r="G303" s="49"/>
      <c r="H303" s="28" t="str">
        <f t="shared" si="20"/>
        <v/>
      </c>
      <c r="I303" s="49"/>
      <c r="J303" s="28" t="str">
        <f t="shared" si="21"/>
        <v/>
      </c>
      <c r="K303" s="35" t="str">
        <f t="shared" si="22"/>
        <v/>
      </c>
      <c r="M303" t="str">
        <f t="shared" si="19"/>
        <v/>
      </c>
    </row>
    <row r="304" spans="2:13" ht="21" customHeight="1" x14ac:dyDescent="0.25">
      <c r="B304" s="45"/>
      <c r="C304" s="46"/>
      <c r="D304" s="46"/>
      <c r="E304" s="47"/>
      <c r="F304" s="48"/>
      <c r="G304" s="49"/>
      <c r="H304" s="28" t="str">
        <f t="shared" si="20"/>
        <v/>
      </c>
      <c r="I304" s="49"/>
      <c r="J304" s="28" t="str">
        <f t="shared" si="21"/>
        <v/>
      </c>
      <c r="K304" s="35" t="str">
        <f t="shared" si="22"/>
        <v/>
      </c>
      <c r="M304" t="str">
        <f t="shared" si="19"/>
        <v/>
      </c>
    </row>
    <row r="305" spans="2:13" ht="21" customHeight="1" x14ac:dyDescent="0.25">
      <c r="B305" s="45"/>
      <c r="C305" s="46"/>
      <c r="D305" s="46"/>
      <c r="E305" s="47"/>
      <c r="F305" s="48"/>
      <c r="G305" s="49"/>
      <c r="H305" s="28" t="str">
        <f t="shared" si="20"/>
        <v/>
      </c>
      <c r="I305" s="49"/>
      <c r="J305" s="28" t="str">
        <f t="shared" si="21"/>
        <v/>
      </c>
      <c r="K305" s="35" t="str">
        <f t="shared" si="22"/>
        <v/>
      </c>
      <c r="M305" t="str">
        <f t="shared" si="19"/>
        <v/>
      </c>
    </row>
    <row r="306" spans="2:13" ht="21" customHeight="1" x14ac:dyDescent="0.25">
      <c r="B306" s="45"/>
      <c r="C306" s="46"/>
      <c r="D306" s="46"/>
      <c r="E306" s="47"/>
      <c r="F306" s="48"/>
      <c r="G306" s="49"/>
      <c r="H306" s="28" t="str">
        <f t="shared" si="20"/>
        <v/>
      </c>
      <c r="I306" s="49"/>
      <c r="J306" s="28" t="str">
        <f t="shared" si="21"/>
        <v/>
      </c>
      <c r="K306" s="35" t="str">
        <f t="shared" si="22"/>
        <v/>
      </c>
      <c r="M306" t="str">
        <f t="shared" si="19"/>
        <v/>
      </c>
    </row>
    <row r="307" spans="2:13" ht="21" customHeight="1" x14ac:dyDescent="0.25">
      <c r="B307" s="45"/>
      <c r="C307" s="46"/>
      <c r="D307" s="46"/>
      <c r="E307" s="47"/>
      <c r="F307" s="48"/>
      <c r="G307" s="49"/>
      <c r="H307" s="28" t="str">
        <f t="shared" si="20"/>
        <v/>
      </c>
      <c r="I307" s="49"/>
      <c r="J307" s="28" t="str">
        <f t="shared" si="21"/>
        <v/>
      </c>
      <c r="K307" s="35" t="str">
        <f t="shared" si="22"/>
        <v/>
      </c>
      <c r="M307" t="str">
        <f t="shared" si="19"/>
        <v/>
      </c>
    </row>
    <row r="308" spans="2:13" ht="21" customHeight="1" x14ac:dyDescent="0.25">
      <c r="B308" s="45"/>
      <c r="C308" s="46"/>
      <c r="D308" s="46"/>
      <c r="E308" s="47"/>
      <c r="F308" s="48"/>
      <c r="G308" s="49"/>
      <c r="H308" s="28" t="str">
        <f t="shared" si="20"/>
        <v/>
      </c>
      <c r="I308" s="49"/>
      <c r="J308" s="28" t="str">
        <f t="shared" si="21"/>
        <v/>
      </c>
      <c r="K308" s="35" t="str">
        <f t="shared" si="22"/>
        <v/>
      </c>
      <c r="M308" t="str">
        <f t="shared" si="19"/>
        <v/>
      </c>
    </row>
    <row r="309" spans="2:13" ht="21" customHeight="1" x14ac:dyDescent="0.25">
      <c r="B309" s="45"/>
      <c r="C309" s="46"/>
      <c r="D309" s="46"/>
      <c r="E309" s="47"/>
      <c r="F309" s="48"/>
      <c r="G309" s="49"/>
      <c r="H309" s="28" t="str">
        <f t="shared" si="20"/>
        <v/>
      </c>
      <c r="I309" s="49"/>
      <c r="J309" s="28" t="str">
        <f t="shared" si="21"/>
        <v/>
      </c>
      <c r="K309" s="35" t="str">
        <f t="shared" si="22"/>
        <v/>
      </c>
      <c r="M309" t="str">
        <f t="shared" si="19"/>
        <v/>
      </c>
    </row>
    <row r="310" spans="2:13" ht="21" customHeight="1" x14ac:dyDescent="0.25">
      <c r="B310" s="45"/>
      <c r="C310" s="46"/>
      <c r="D310" s="46"/>
      <c r="E310" s="47"/>
      <c r="F310" s="48"/>
      <c r="G310" s="49"/>
      <c r="H310" s="28" t="str">
        <f t="shared" si="20"/>
        <v/>
      </c>
      <c r="I310" s="49"/>
      <c r="J310" s="28" t="str">
        <f t="shared" si="21"/>
        <v/>
      </c>
      <c r="K310" s="35" t="str">
        <f t="shared" si="22"/>
        <v/>
      </c>
      <c r="M310" t="str">
        <f t="shared" si="19"/>
        <v/>
      </c>
    </row>
    <row r="311" spans="2:13" ht="21" customHeight="1" x14ac:dyDescent="0.25">
      <c r="B311" s="45"/>
      <c r="C311" s="46"/>
      <c r="D311" s="46"/>
      <c r="E311" s="47"/>
      <c r="F311" s="48"/>
      <c r="G311" s="49"/>
      <c r="H311" s="28" t="str">
        <f t="shared" si="20"/>
        <v/>
      </c>
      <c r="I311" s="49"/>
      <c r="J311" s="28" t="str">
        <f t="shared" si="21"/>
        <v/>
      </c>
      <c r="K311" s="35" t="str">
        <f t="shared" si="22"/>
        <v/>
      </c>
      <c r="M311" t="str">
        <f t="shared" si="19"/>
        <v/>
      </c>
    </row>
    <row r="312" spans="2:13" ht="21" customHeight="1" x14ac:dyDescent="0.25">
      <c r="B312" s="45"/>
      <c r="C312" s="46"/>
      <c r="D312" s="46"/>
      <c r="E312" s="47"/>
      <c r="F312" s="48"/>
      <c r="G312" s="49"/>
      <c r="H312" s="28" t="str">
        <f t="shared" si="20"/>
        <v/>
      </c>
      <c r="I312" s="49"/>
      <c r="J312" s="28" t="str">
        <f t="shared" si="21"/>
        <v/>
      </c>
      <c r="K312" s="35" t="str">
        <f t="shared" si="22"/>
        <v/>
      </c>
      <c r="M312" t="str">
        <f t="shared" si="19"/>
        <v/>
      </c>
    </row>
    <row r="313" spans="2:13" ht="21" customHeight="1" x14ac:dyDescent="0.25">
      <c r="B313" s="45"/>
      <c r="C313" s="46"/>
      <c r="D313" s="46"/>
      <c r="E313" s="47"/>
      <c r="F313" s="48"/>
      <c r="G313" s="49"/>
      <c r="H313" s="28" t="str">
        <f t="shared" si="20"/>
        <v/>
      </c>
      <c r="I313" s="49"/>
      <c r="J313" s="28" t="str">
        <f t="shared" si="21"/>
        <v/>
      </c>
      <c r="K313" s="35" t="str">
        <f t="shared" si="22"/>
        <v/>
      </c>
      <c r="M313" t="str">
        <f t="shared" si="19"/>
        <v/>
      </c>
    </row>
    <row r="314" spans="2:13" ht="21" customHeight="1" x14ac:dyDescent="0.25">
      <c r="B314" s="45"/>
      <c r="C314" s="46"/>
      <c r="D314" s="46"/>
      <c r="E314" s="47"/>
      <c r="F314" s="48"/>
      <c r="G314" s="49"/>
      <c r="H314" s="28" t="str">
        <f t="shared" si="20"/>
        <v/>
      </c>
      <c r="I314" s="49"/>
      <c r="J314" s="28" t="str">
        <f t="shared" si="21"/>
        <v/>
      </c>
      <c r="K314" s="35" t="str">
        <f t="shared" si="22"/>
        <v/>
      </c>
      <c r="M314" t="str">
        <f t="shared" si="19"/>
        <v/>
      </c>
    </row>
    <row r="315" spans="2:13" ht="21" customHeight="1" x14ac:dyDescent="0.25">
      <c r="B315" s="45"/>
      <c r="C315" s="46"/>
      <c r="D315" s="46"/>
      <c r="E315" s="47"/>
      <c r="F315" s="48"/>
      <c r="G315" s="49"/>
      <c r="H315" s="28" t="str">
        <f t="shared" si="20"/>
        <v/>
      </c>
      <c r="I315" s="49"/>
      <c r="J315" s="28" t="str">
        <f t="shared" si="21"/>
        <v/>
      </c>
      <c r="K315" s="35" t="str">
        <f t="shared" si="22"/>
        <v/>
      </c>
      <c r="M315" t="str">
        <f t="shared" si="19"/>
        <v/>
      </c>
    </row>
    <row r="316" spans="2:13" ht="21" customHeight="1" x14ac:dyDescent="0.25">
      <c r="B316" s="45"/>
      <c r="C316" s="46"/>
      <c r="D316" s="46"/>
      <c r="E316" s="47"/>
      <c r="F316" s="48"/>
      <c r="G316" s="49"/>
      <c r="H316" s="28" t="str">
        <f t="shared" si="20"/>
        <v/>
      </c>
      <c r="I316" s="49"/>
      <c r="J316" s="28" t="str">
        <f t="shared" si="21"/>
        <v/>
      </c>
      <c r="K316" s="35" t="str">
        <f t="shared" si="22"/>
        <v/>
      </c>
      <c r="M316" t="str">
        <f t="shared" si="19"/>
        <v/>
      </c>
    </row>
    <row r="317" spans="2:13" ht="21" customHeight="1" x14ac:dyDescent="0.25">
      <c r="B317" s="45"/>
      <c r="C317" s="46"/>
      <c r="D317" s="46"/>
      <c r="E317" s="47"/>
      <c r="F317" s="48"/>
      <c r="G317" s="49"/>
      <c r="H317" s="28" t="str">
        <f t="shared" si="20"/>
        <v/>
      </c>
      <c r="I317" s="49"/>
      <c r="J317" s="28" t="str">
        <f t="shared" si="21"/>
        <v/>
      </c>
      <c r="K317" s="35" t="str">
        <f t="shared" si="22"/>
        <v/>
      </c>
      <c r="M317" t="str">
        <f t="shared" si="19"/>
        <v/>
      </c>
    </row>
    <row r="318" spans="2:13" ht="21" customHeight="1" x14ac:dyDescent="0.25">
      <c r="B318" s="45"/>
      <c r="C318" s="46"/>
      <c r="D318" s="46"/>
      <c r="E318" s="47"/>
      <c r="F318" s="48"/>
      <c r="G318" s="49"/>
      <c r="H318" s="28" t="str">
        <f t="shared" si="20"/>
        <v/>
      </c>
      <c r="I318" s="49"/>
      <c r="J318" s="28" t="str">
        <f t="shared" si="21"/>
        <v/>
      </c>
      <c r="K318" s="35" t="str">
        <f t="shared" si="22"/>
        <v/>
      </c>
      <c r="M318" t="str">
        <f t="shared" si="19"/>
        <v/>
      </c>
    </row>
    <row r="319" spans="2:13" ht="21" customHeight="1" x14ac:dyDescent="0.25">
      <c r="B319" s="45"/>
      <c r="C319" s="46"/>
      <c r="D319" s="46"/>
      <c r="E319" s="47"/>
      <c r="F319" s="48"/>
      <c r="G319" s="49"/>
      <c r="H319" s="28" t="str">
        <f t="shared" si="20"/>
        <v/>
      </c>
      <c r="I319" s="49"/>
      <c r="J319" s="28" t="str">
        <f t="shared" si="21"/>
        <v/>
      </c>
      <c r="K319" s="35" t="str">
        <f t="shared" si="22"/>
        <v/>
      </c>
      <c r="M319" t="str">
        <f t="shared" si="19"/>
        <v/>
      </c>
    </row>
    <row r="320" spans="2:13" ht="21" customHeight="1" x14ac:dyDescent="0.25">
      <c r="B320" s="45"/>
      <c r="C320" s="46"/>
      <c r="D320" s="46"/>
      <c r="E320" s="47"/>
      <c r="F320" s="48"/>
      <c r="G320" s="49"/>
      <c r="H320" s="28" t="str">
        <f t="shared" si="20"/>
        <v/>
      </c>
      <c r="I320" s="49"/>
      <c r="J320" s="28" t="str">
        <f t="shared" si="21"/>
        <v/>
      </c>
      <c r="K320" s="35" t="str">
        <f t="shared" si="22"/>
        <v/>
      </c>
      <c r="M320" t="str">
        <f t="shared" si="19"/>
        <v/>
      </c>
    </row>
    <row r="321" spans="2:13" ht="21" customHeight="1" x14ac:dyDescent="0.25">
      <c r="B321" s="45"/>
      <c r="C321" s="46"/>
      <c r="D321" s="46"/>
      <c r="E321" s="47"/>
      <c r="F321" s="48"/>
      <c r="G321" s="49"/>
      <c r="H321" s="28" t="str">
        <f t="shared" si="20"/>
        <v/>
      </c>
      <c r="I321" s="49"/>
      <c r="J321" s="28" t="str">
        <f t="shared" si="21"/>
        <v/>
      </c>
      <c r="K321" s="35" t="str">
        <f t="shared" si="22"/>
        <v/>
      </c>
      <c r="M321" t="str">
        <f t="shared" si="19"/>
        <v/>
      </c>
    </row>
    <row r="322" spans="2:13" ht="21" customHeight="1" x14ac:dyDescent="0.25">
      <c r="B322" s="45"/>
      <c r="C322" s="46"/>
      <c r="D322" s="46"/>
      <c r="E322" s="47"/>
      <c r="F322" s="48"/>
      <c r="G322" s="49"/>
      <c r="H322" s="28" t="str">
        <f t="shared" si="20"/>
        <v/>
      </c>
      <c r="I322" s="49"/>
      <c r="J322" s="28" t="str">
        <f t="shared" si="21"/>
        <v/>
      </c>
      <c r="K322" s="35" t="str">
        <f t="shared" si="22"/>
        <v/>
      </c>
      <c r="M322" t="str">
        <f t="shared" si="19"/>
        <v/>
      </c>
    </row>
    <row r="323" spans="2:13" ht="21" customHeight="1" x14ac:dyDescent="0.25">
      <c r="B323" s="45"/>
      <c r="C323" s="46"/>
      <c r="D323" s="46"/>
      <c r="E323" s="47"/>
      <c r="F323" s="48"/>
      <c r="G323" s="49"/>
      <c r="H323" s="28" t="str">
        <f t="shared" si="20"/>
        <v/>
      </c>
      <c r="I323" s="49"/>
      <c r="J323" s="28" t="str">
        <f t="shared" si="21"/>
        <v/>
      </c>
      <c r="K323" s="35" t="str">
        <f t="shared" si="22"/>
        <v/>
      </c>
      <c r="M323" t="str">
        <f t="shared" si="19"/>
        <v/>
      </c>
    </row>
    <row r="324" spans="2:13" ht="21" customHeight="1" x14ac:dyDescent="0.25">
      <c r="B324" s="45"/>
      <c r="C324" s="46"/>
      <c r="D324" s="46"/>
      <c r="E324" s="47"/>
      <c r="F324" s="48"/>
      <c r="G324" s="49"/>
      <c r="H324" s="28" t="str">
        <f t="shared" si="20"/>
        <v/>
      </c>
      <c r="I324" s="49"/>
      <c r="J324" s="28" t="str">
        <f t="shared" si="21"/>
        <v/>
      </c>
      <c r="K324" s="35" t="str">
        <f t="shared" si="22"/>
        <v/>
      </c>
      <c r="M324" t="str">
        <f t="shared" si="19"/>
        <v/>
      </c>
    </row>
    <row r="325" spans="2:13" ht="21" customHeight="1" x14ac:dyDescent="0.25">
      <c r="B325" s="45"/>
      <c r="C325" s="46"/>
      <c r="D325" s="46"/>
      <c r="E325" s="47"/>
      <c r="F325" s="48"/>
      <c r="G325" s="49"/>
      <c r="H325" s="28" t="str">
        <f t="shared" si="20"/>
        <v/>
      </c>
      <c r="I325" s="49"/>
      <c r="J325" s="28" t="str">
        <f t="shared" si="21"/>
        <v/>
      </c>
      <c r="K325" s="35" t="str">
        <f t="shared" si="22"/>
        <v/>
      </c>
      <c r="M325" t="str">
        <f t="shared" si="19"/>
        <v/>
      </c>
    </row>
    <row r="326" spans="2:13" ht="21" customHeight="1" x14ac:dyDescent="0.25">
      <c r="B326" s="45"/>
      <c r="C326" s="46"/>
      <c r="D326" s="46"/>
      <c r="E326" s="47"/>
      <c r="F326" s="48"/>
      <c r="G326" s="49"/>
      <c r="H326" s="28" t="str">
        <f t="shared" si="20"/>
        <v/>
      </c>
      <c r="I326" s="49"/>
      <c r="J326" s="28" t="str">
        <f t="shared" si="21"/>
        <v/>
      </c>
      <c r="K326" s="35" t="str">
        <f t="shared" si="22"/>
        <v/>
      </c>
      <c r="M326" t="str">
        <f t="shared" si="19"/>
        <v/>
      </c>
    </row>
    <row r="327" spans="2:13" ht="21" customHeight="1" x14ac:dyDescent="0.25">
      <c r="B327" s="45"/>
      <c r="C327" s="46"/>
      <c r="D327" s="46"/>
      <c r="E327" s="47"/>
      <c r="F327" s="48"/>
      <c r="G327" s="49"/>
      <c r="H327" s="28" t="str">
        <f t="shared" si="20"/>
        <v/>
      </c>
      <c r="I327" s="49"/>
      <c r="J327" s="28" t="str">
        <f t="shared" si="21"/>
        <v/>
      </c>
      <c r="K327" s="35" t="str">
        <f t="shared" si="22"/>
        <v/>
      </c>
      <c r="M327" t="str">
        <f t="shared" si="19"/>
        <v/>
      </c>
    </row>
    <row r="328" spans="2:13" ht="21" customHeight="1" x14ac:dyDescent="0.25">
      <c r="B328" s="45"/>
      <c r="C328" s="46"/>
      <c r="D328" s="46"/>
      <c r="E328" s="47"/>
      <c r="F328" s="48"/>
      <c r="G328" s="49"/>
      <c r="H328" s="28" t="str">
        <f t="shared" si="20"/>
        <v/>
      </c>
      <c r="I328" s="49"/>
      <c r="J328" s="28" t="str">
        <f t="shared" si="21"/>
        <v/>
      </c>
      <c r="K328" s="35" t="str">
        <f t="shared" si="22"/>
        <v/>
      </c>
      <c r="M328" t="str">
        <f t="shared" ref="M328:M391" si="23">IF(K329="",K328,"0")</f>
        <v/>
      </c>
    </row>
    <row r="329" spans="2:13" ht="21" customHeight="1" x14ac:dyDescent="0.25">
      <c r="B329" s="45"/>
      <c r="C329" s="46"/>
      <c r="D329" s="46"/>
      <c r="E329" s="47"/>
      <c r="F329" s="48"/>
      <c r="G329" s="49"/>
      <c r="H329" s="28" t="str">
        <f t="shared" ref="H329:H392" si="24">IF(G329&lt;&gt;"",G329-G329/((100+F329)/100),"")</f>
        <v/>
      </c>
      <c r="I329" s="49"/>
      <c r="J329" s="28" t="str">
        <f t="shared" ref="J329:J392" si="25">IF(I329&lt;&gt;"",I329-I329/((100+F329)/100),"")</f>
        <v/>
      </c>
      <c r="K329" s="35" t="str">
        <f t="shared" ref="K329:K392" si="26">IF(C329&lt;&gt;0,IF(G329&gt;0,K328+G329,IF(I329&gt;=0,K328-I329,"")),"")</f>
        <v/>
      </c>
      <c r="M329" t="str">
        <f t="shared" si="23"/>
        <v/>
      </c>
    </row>
    <row r="330" spans="2:13" ht="21" customHeight="1" x14ac:dyDescent="0.25">
      <c r="B330" s="45"/>
      <c r="C330" s="46"/>
      <c r="D330" s="46"/>
      <c r="E330" s="47"/>
      <c r="F330" s="48"/>
      <c r="G330" s="49"/>
      <c r="H330" s="28" t="str">
        <f t="shared" si="24"/>
        <v/>
      </c>
      <c r="I330" s="49"/>
      <c r="J330" s="28" t="str">
        <f t="shared" si="25"/>
        <v/>
      </c>
      <c r="K330" s="35" t="str">
        <f t="shared" si="26"/>
        <v/>
      </c>
      <c r="M330" t="str">
        <f t="shared" si="23"/>
        <v/>
      </c>
    </row>
    <row r="331" spans="2:13" ht="21" customHeight="1" x14ac:dyDescent="0.25">
      <c r="B331" s="45"/>
      <c r="C331" s="46"/>
      <c r="D331" s="46"/>
      <c r="E331" s="47"/>
      <c r="F331" s="48"/>
      <c r="G331" s="49"/>
      <c r="H331" s="28" t="str">
        <f t="shared" si="24"/>
        <v/>
      </c>
      <c r="I331" s="49"/>
      <c r="J331" s="28" t="str">
        <f t="shared" si="25"/>
        <v/>
      </c>
      <c r="K331" s="35" t="str">
        <f t="shared" si="26"/>
        <v/>
      </c>
      <c r="M331" t="str">
        <f t="shared" si="23"/>
        <v/>
      </c>
    </row>
    <row r="332" spans="2:13" ht="21" customHeight="1" x14ac:dyDescent="0.25">
      <c r="B332" s="45"/>
      <c r="C332" s="46"/>
      <c r="D332" s="46"/>
      <c r="E332" s="47"/>
      <c r="F332" s="48"/>
      <c r="G332" s="49"/>
      <c r="H332" s="28" t="str">
        <f t="shared" si="24"/>
        <v/>
      </c>
      <c r="I332" s="49"/>
      <c r="J332" s="28" t="str">
        <f t="shared" si="25"/>
        <v/>
      </c>
      <c r="K332" s="35" t="str">
        <f t="shared" si="26"/>
        <v/>
      </c>
      <c r="M332" t="str">
        <f t="shared" si="23"/>
        <v/>
      </c>
    </row>
    <row r="333" spans="2:13" ht="21" customHeight="1" x14ac:dyDescent="0.25">
      <c r="B333" s="45"/>
      <c r="C333" s="46"/>
      <c r="D333" s="46"/>
      <c r="E333" s="47"/>
      <c r="F333" s="48"/>
      <c r="G333" s="49"/>
      <c r="H333" s="28" t="str">
        <f t="shared" si="24"/>
        <v/>
      </c>
      <c r="I333" s="49"/>
      <c r="J333" s="28" t="str">
        <f t="shared" si="25"/>
        <v/>
      </c>
      <c r="K333" s="35" t="str">
        <f t="shared" si="26"/>
        <v/>
      </c>
      <c r="M333" t="str">
        <f t="shared" si="23"/>
        <v/>
      </c>
    </row>
    <row r="334" spans="2:13" ht="21" customHeight="1" x14ac:dyDescent="0.25">
      <c r="B334" s="45"/>
      <c r="C334" s="46"/>
      <c r="D334" s="46"/>
      <c r="E334" s="47"/>
      <c r="F334" s="48"/>
      <c r="G334" s="49"/>
      <c r="H334" s="28" t="str">
        <f t="shared" si="24"/>
        <v/>
      </c>
      <c r="I334" s="49"/>
      <c r="J334" s="28" t="str">
        <f t="shared" si="25"/>
        <v/>
      </c>
      <c r="K334" s="35" t="str">
        <f t="shared" si="26"/>
        <v/>
      </c>
      <c r="M334" t="str">
        <f t="shared" si="23"/>
        <v/>
      </c>
    </row>
    <row r="335" spans="2:13" ht="21" customHeight="1" x14ac:dyDescent="0.25">
      <c r="B335" s="45"/>
      <c r="C335" s="46"/>
      <c r="D335" s="46"/>
      <c r="E335" s="47"/>
      <c r="F335" s="48"/>
      <c r="G335" s="49"/>
      <c r="H335" s="28" t="str">
        <f t="shared" si="24"/>
        <v/>
      </c>
      <c r="I335" s="49"/>
      <c r="J335" s="28" t="str">
        <f t="shared" si="25"/>
        <v/>
      </c>
      <c r="K335" s="35" t="str">
        <f t="shared" si="26"/>
        <v/>
      </c>
      <c r="M335" t="str">
        <f t="shared" si="23"/>
        <v/>
      </c>
    </row>
    <row r="336" spans="2:13" ht="21" customHeight="1" x14ac:dyDescent="0.25">
      <c r="B336" s="45"/>
      <c r="C336" s="46"/>
      <c r="D336" s="46"/>
      <c r="E336" s="47"/>
      <c r="F336" s="48"/>
      <c r="G336" s="49"/>
      <c r="H336" s="28" t="str">
        <f t="shared" si="24"/>
        <v/>
      </c>
      <c r="I336" s="49"/>
      <c r="J336" s="28" t="str">
        <f t="shared" si="25"/>
        <v/>
      </c>
      <c r="K336" s="35" t="str">
        <f t="shared" si="26"/>
        <v/>
      </c>
      <c r="M336" t="str">
        <f t="shared" si="23"/>
        <v/>
      </c>
    </row>
    <row r="337" spans="2:13" ht="21" customHeight="1" x14ac:dyDescent="0.25">
      <c r="B337" s="45"/>
      <c r="C337" s="46"/>
      <c r="D337" s="46"/>
      <c r="E337" s="47"/>
      <c r="F337" s="48"/>
      <c r="G337" s="49"/>
      <c r="H337" s="28" t="str">
        <f t="shared" si="24"/>
        <v/>
      </c>
      <c r="I337" s="49"/>
      <c r="J337" s="28" t="str">
        <f t="shared" si="25"/>
        <v/>
      </c>
      <c r="K337" s="35" t="str">
        <f t="shared" si="26"/>
        <v/>
      </c>
      <c r="M337" t="str">
        <f t="shared" si="23"/>
        <v/>
      </c>
    </row>
    <row r="338" spans="2:13" ht="21" customHeight="1" x14ac:dyDescent="0.25">
      <c r="B338" s="45"/>
      <c r="C338" s="46"/>
      <c r="D338" s="46"/>
      <c r="E338" s="47"/>
      <c r="F338" s="48"/>
      <c r="G338" s="49"/>
      <c r="H338" s="28" t="str">
        <f t="shared" si="24"/>
        <v/>
      </c>
      <c r="I338" s="49"/>
      <c r="J338" s="28" t="str">
        <f t="shared" si="25"/>
        <v/>
      </c>
      <c r="K338" s="35" t="str">
        <f t="shared" si="26"/>
        <v/>
      </c>
      <c r="M338" t="str">
        <f t="shared" si="23"/>
        <v/>
      </c>
    </row>
    <row r="339" spans="2:13" ht="21" customHeight="1" x14ac:dyDescent="0.25">
      <c r="B339" s="45"/>
      <c r="C339" s="46"/>
      <c r="D339" s="46"/>
      <c r="E339" s="47"/>
      <c r="F339" s="48"/>
      <c r="G339" s="49"/>
      <c r="H339" s="28" t="str">
        <f t="shared" si="24"/>
        <v/>
      </c>
      <c r="I339" s="49"/>
      <c r="J339" s="28" t="str">
        <f t="shared" si="25"/>
        <v/>
      </c>
      <c r="K339" s="35" t="str">
        <f t="shared" si="26"/>
        <v/>
      </c>
      <c r="M339" t="str">
        <f t="shared" si="23"/>
        <v/>
      </c>
    </row>
    <row r="340" spans="2:13" ht="21" customHeight="1" x14ac:dyDescent="0.25">
      <c r="B340" s="45"/>
      <c r="C340" s="46"/>
      <c r="D340" s="46"/>
      <c r="E340" s="47"/>
      <c r="F340" s="48"/>
      <c r="G340" s="49"/>
      <c r="H340" s="28" t="str">
        <f t="shared" si="24"/>
        <v/>
      </c>
      <c r="I340" s="49"/>
      <c r="J340" s="28" t="str">
        <f t="shared" si="25"/>
        <v/>
      </c>
      <c r="K340" s="35" t="str">
        <f t="shared" si="26"/>
        <v/>
      </c>
      <c r="M340" t="str">
        <f t="shared" si="23"/>
        <v/>
      </c>
    </row>
    <row r="341" spans="2:13" ht="21" customHeight="1" x14ac:dyDescent="0.25">
      <c r="B341" s="45"/>
      <c r="C341" s="46"/>
      <c r="D341" s="46"/>
      <c r="E341" s="47"/>
      <c r="F341" s="48"/>
      <c r="G341" s="49"/>
      <c r="H341" s="28" t="str">
        <f t="shared" si="24"/>
        <v/>
      </c>
      <c r="I341" s="49"/>
      <c r="J341" s="28" t="str">
        <f t="shared" si="25"/>
        <v/>
      </c>
      <c r="K341" s="35" t="str">
        <f t="shared" si="26"/>
        <v/>
      </c>
      <c r="M341" t="str">
        <f t="shared" si="23"/>
        <v/>
      </c>
    </row>
    <row r="342" spans="2:13" ht="21" customHeight="1" x14ac:dyDescent="0.25">
      <c r="B342" s="45"/>
      <c r="C342" s="46"/>
      <c r="D342" s="46"/>
      <c r="E342" s="47"/>
      <c r="F342" s="48"/>
      <c r="G342" s="49"/>
      <c r="H342" s="28" t="str">
        <f t="shared" si="24"/>
        <v/>
      </c>
      <c r="I342" s="49"/>
      <c r="J342" s="28" t="str">
        <f t="shared" si="25"/>
        <v/>
      </c>
      <c r="K342" s="35" t="str">
        <f t="shared" si="26"/>
        <v/>
      </c>
      <c r="M342" t="str">
        <f t="shared" si="23"/>
        <v/>
      </c>
    </row>
    <row r="343" spans="2:13" ht="21" customHeight="1" x14ac:dyDescent="0.25">
      <c r="B343" s="45"/>
      <c r="C343" s="46"/>
      <c r="D343" s="46"/>
      <c r="E343" s="47"/>
      <c r="F343" s="48"/>
      <c r="G343" s="49"/>
      <c r="H343" s="28" t="str">
        <f t="shared" si="24"/>
        <v/>
      </c>
      <c r="I343" s="49"/>
      <c r="J343" s="28" t="str">
        <f t="shared" si="25"/>
        <v/>
      </c>
      <c r="K343" s="35" t="str">
        <f t="shared" si="26"/>
        <v/>
      </c>
      <c r="M343" t="str">
        <f t="shared" si="23"/>
        <v/>
      </c>
    </row>
    <row r="344" spans="2:13" ht="21" customHeight="1" x14ac:dyDescent="0.25">
      <c r="B344" s="45"/>
      <c r="C344" s="46"/>
      <c r="D344" s="46"/>
      <c r="E344" s="47"/>
      <c r="F344" s="48"/>
      <c r="G344" s="49"/>
      <c r="H344" s="28" t="str">
        <f t="shared" si="24"/>
        <v/>
      </c>
      <c r="I344" s="49"/>
      <c r="J344" s="28" t="str">
        <f t="shared" si="25"/>
        <v/>
      </c>
      <c r="K344" s="35" t="str">
        <f t="shared" si="26"/>
        <v/>
      </c>
      <c r="M344" t="str">
        <f t="shared" si="23"/>
        <v/>
      </c>
    </row>
    <row r="345" spans="2:13" ht="21" customHeight="1" x14ac:dyDescent="0.25">
      <c r="B345" s="45"/>
      <c r="C345" s="46"/>
      <c r="D345" s="46"/>
      <c r="E345" s="47"/>
      <c r="F345" s="48"/>
      <c r="G345" s="49"/>
      <c r="H345" s="28" t="str">
        <f t="shared" si="24"/>
        <v/>
      </c>
      <c r="I345" s="49"/>
      <c r="J345" s="28" t="str">
        <f t="shared" si="25"/>
        <v/>
      </c>
      <c r="K345" s="35" t="str">
        <f t="shared" si="26"/>
        <v/>
      </c>
      <c r="M345" t="str">
        <f t="shared" si="23"/>
        <v/>
      </c>
    </row>
    <row r="346" spans="2:13" ht="21" customHeight="1" x14ac:dyDescent="0.25">
      <c r="B346" s="45"/>
      <c r="C346" s="46"/>
      <c r="D346" s="46"/>
      <c r="E346" s="47"/>
      <c r="F346" s="48"/>
      <c r="G346" s="49"/>
      <c r="H346" s="28" t="str">
        <f t="shared" si="24"/>
        <v/>
      </c>
      <c r="I346" s="49"/>
      <c r="J346" s="28" t="str">
        <f t="shared" si="25"/>
        <v/>
      </c>
      <c r="K346" s="35" t="str">
        <f t="shared" si="26"/>
        <v/>
      </c>
      <c r="M346" t="str">
        <f t="shared" si="23"/>
        <v/>
      </c>
    </row>
    <row r="347" spans="2:13" ht="21" customHeight="1" x14ac:dyDescent="0.25">
      <c r="B347" s="45"/>
      <c r="C347" s="46"/>
      <c r="D347" s="46"/>
      <c r="E347" s="47"/>
      <c r="F347" s="48"/>
      <c r="G347" s="49"/>
      <c r="H347" s="28" t="str">
        <f t="shared" si="24"/>
        <v/>
      </c>
      <c r="I347" s="49"/>
      <c r="J347" s="28" t="str">
        <f t="shared" si="25"/>
        <v/>
      </c>
      <c r="K347" s="35" t="str">
        <f t="shared" si="26"/>
        <v/>
      </c>
      <c r="M347" t="str">
        <f t="shared" si="23"/>
        <v/>
      </c>
    </row>
    <row r="348" spans="2:13" ht="21" customHeight="1" x14ac:dyDescent="0.25">
      <c r="B348" s="45"/>
      <c r="C348" s="46"/>
      <c r="D348" s="46"/>
      <c r="E348" s="47"/>
      <c r="F348" s="48"/>
      <c r="G348" s="49"/>
      <c r="H348" s="28" t="str">
        <f t="shared" si="24"/>
        <v/>
      </c>
      <c r="I348" s="49"/>
      <c r="J348" s="28" t="str">
        <f t="shared" si="25"/>
        <v/>
      </c>
      <c r="K348" s="35" t="str">
        <f t="shared" si="26"/>
        <v/>
      </c>
      <c r="M348" t="str">
        <f t="shared" si="23"/>
        <v/>
      </c>
    </row>
    <row r="349" spans="2:13" ht="21" customHeight="1" x14ac:dyDescent="0.25">
      <c r="B349" s="45"/>
      <c r="C349" s="46"/>
      <c r="D349" s="46"/>
      <c r="E349" s="47"/>
      <c r="F349" s="48"/>
      <c r="G349" s="49"/>
      <c r="H349" s="28" t="str">
        <f t="shared" si="24"/>
        <v/>
      </c>
      <c r="I349" s="49"/>
      <c r="J349" s="28" t="str">
        <f t="shared" si="25"/>
        <v/>
      </c>
      <c r="K349" s="35" t="str">
        <f t="shared" si="26"/>
        <v/>
      </c>
      <c r="M349" t="str">
        <f t="shared" si="23"/>
        <v/>
      </c>
    </row>
    <row r="350" spans="2:13" ht="21" customHeight="1" x14ac:dyDescent="0.25">
      <c r="B350" s="45"/>
      <c r="C350" s="46"/>
      <c r="D350" s="46"/>
      <c r="E350" s="47"/>
      <c r="F350" s="48"/>
      <c r="G350" s="49"/>
      <c r="H350" s="28" t="str">
        <f t="shared" si="24"/>
        <v/>
      </c>
      <c r="I350" s="49"/>
      <c r="J350" s="28" t="str">
        <f t="shared" si="25"/>
        <v/>
      </c>
      <c r="K350" s="35" t="str">
        <f t="shared" si="26"/>
        <v/>
      </c>
      <c r="M350" t="str">
        <f t="shared" si="23"/>
        <v/>
      </c>
    </row>
    <row r="351" spans="2:13" ht="21" customHeight="1" x14ac:dyDescent="0.25">
      <c r="B351" s="45"/>
      <c r="C351" s="46"/>
      <c r="D351" s="46"/>
      <c r="E351" s="47"/>
      <c r="F351" s="48"/>
      <c r="G351" s="49"/>
      <c r="H351" s="28" t="str">
        <f t="shared" si="24"/>
        <v/>
      </c>
      <c r="I351" s="49"/>
      <c r="J351" s="28" t="str">
        <f t="shared" si="25"/>
        <v/>
      </c>
      <c r="K351" s="35" t="str">
        <f t="shared" si="26"/>
        <v/>
      </c>
      <c r="M351" t="str">
        <f t="shared" si="23"/>
        <v/>
      </c>
    </row>
    <row r="352" spans="2:13" ht="21" customHeight="1" x14ac:dyDescent="0.25">
      <c r="B352" s="45"/>
      <c r="C352" s="46"/>
      <c r="D352" s="46"/>
      <c r="E352" s="47"/>
      <c r="F352" s="48"/>
      <c r="G352" s="49"/>
      <c r="H352" s="28" t="str">
        <f t="shared" si="24"/>
        <v/>
      </c>
      <c r="I352" s="49"/>
      <c r="J352" s="28" t="str">
        <f t="shared" si="25"/>
        <v/>
      </c>
      <c r="K352" s="35" t="str">
        <f t="shared" si="26"/>
        <v/>
      </c>
      <c r="M352" t="str">
        <f t="shared" si="23"/>
        <v/>
      </c>
    </row>
    <row r="353" spans="2:13" ht="21" customHeight="1" x14ac:dyDescent="0.25">
      <c r="B353" s="45"/>
      <c r="C353" s="46"/>
      <c r="D353" s="46"/>
      <c r="E353" s="47"/>
      <c r="F353" s="48"/>
      <c r="G353" s="49"/>
      <c r="H353" s="28" t="str">
        <f t="shared" si="24"/>
        <v/>
      </c>
      <c r="I353" s="49"/>
      <c r="J353" s="28" t="str">
        <f t="shared" si="25"/>
        <v/>
      </c>
      <c r="K353" s="35" t="str">
        <f t="shared" si="26"/>
        <v/>
      </c>
      <c r="M353" t="str">
        <f t="shared" si="23"/>
        <v/>
      </c>
    </row>
    <row r="354" spans="2:13" ht="21" customHeight="1" x14ac:dyDescent="0.25">
      <c r="B354" s="45"/>
      <c r="C354" s="46"/>
      <c r="D354" s="46"/>
      <c r="E354" s="47"/>
      <c r="F354" s="48"/>
      <c r="G354" s="49"/>
      <c r="H354" s="28" t="str">
        <f t="shared" si="24"/>
        <v/>
      </c>
      <c r="I354" s="49"/>
      <c r="J354" s="28" t="str">
        <f t="shared" si="25"/>
        <v/>
      </c>
      <c r="K354" s="35" t="str">
        <f t="shared" si="26"/>
        <v/>
      </c>
      <c r="M354" t="str">
        <f t="shared" si="23"/>
        <v/>
      </c>
    </row>
    <row r="355" spans="2:13" ht="21" customHeight="1" x14ac:dyDescent="0.25">
      <c r="B355" s="45"/>
      <c r="C355" s="46"/>
      <c r="D355" s="46"/>
      <c r="E355" s="47"/>
      <c r="F355" s="48"/>
      <c r="G355" s="49"/>
      <c r="H355" s="28" t="str">
        <f t="shared" si="24"/>
        <v/>
      </c>
      <c r="I355" s="49"/>
      <c r="J355" s="28" t="str">
        <f t="shared" si="25"/>
        <v/>
      </c>
      <c r="K355" s="35" t="str">
        <f t="shared" si="26"/>
        <v/>
      </c>
      <c r="M355" t="str">
        <f t="shared" si="23"/>
        <v/>
      </c>
    </row>
    <row r="356" spans="2:13" ht="21" customHeight="1" x14ac:dyDescent="0.25">
      <c r="B356" s="45"/>
      <c r="C356" s="46"/>
      <c r="D356" s="46"/>
      <c r="E356" s="47"/>
      <c r="F356" s="48"/>
      <c r="G356" s="49"/>
      <c r="H356" s="28" t="str">
        <f t="shared" si="24"/>
        <v/>
      </c>
      <c r="I356" s="49"/>
      <c r="J356" s="28" t="str">
        <f t="shared" si="25"/>
        <v/>
      </c>
      <c r="K356" s="35" t="str">
        <f t="shared" si="26"/>
        <v/>
      </c>
      <c r="M356" t="str">
        <f t="shared" si="23"/>
        <v/>
      </c>
    </row>
    <row r="357" spans="2:13" ht="21" customHeight="1" x14ac:dyDescent="0.25">
      <c r="B357" s="45"/>
      <c r="C357" s="46"/>
      <c r="D357" s="46"/>
      <c r="E357" s="47"/>
      <c r="F357" s="48"/>
      <c r="G357" s="49"/>
      <c r="H357" s="28" t="str">
        <f t="shared" si="24"/>
        <v/>
      </c>
      <c r="I357" s="49"/>
      <c r="J357" s="28" t="str">
        <f t="shared" si="25"/>
        <v/>
      </c>
      <c r="K357" s="35" t="str">
        <f t="shared" si="26"/>
        <v/>
      </c>
      <c r="M357" t="str">
        <f t="shared" si="23"/>
        <v/>
      </c>
    </row>
    <row r="358" spans="2:13" ht="21" customHeight="1" x14ac:dyDescent="0.25">
      <c r="B358" s="45"/>
      <c r="C358" s="46"/>
      <c r="D358" s="46"/>
      <c r="E358" s="47"/>
      <c r="F358" s="48"/>
      <c r="G358" s="49"/>
      <c r="H358" s="28" t="str">
        <f t="shared" si="24"/>
        <v/>
      </c>
      <c r="I358" s="49"/>
      <c r="J358" s="28" t="str">
        <f t="shared" si="25"/>
        <v/>
      </c>
      <c r="K358" s="35" t="str">
        <f t="shared" si="26"/>
        <v/>
      </c>
      <c r="M358" t="str">
        <f t="shared" si="23"/>
        <v/>
      </c>
    </row>
    <row r="359" spans="2:13" ht="21" customHeight="1" x14ac:dyDescent="0.25">
      <c r="B359" s="45"/>
      <c r="C359" s="46"/>
      <c r="D359" s="46"/>
      <c r="E359" s="47"/>
      <c r="F359" s="48"/>
      <c r="G359" s="49"/>
      <c r="H359" s="28" t="str">
        <f t="shared" si="24"/>
        <v/>
      </c>
      <c r="I359" s="49"/>
      <c r="J359" s="28" t="str">
        <f t="shared" si="25"/>
        <v/>
      </c>
      <c r="K359" s="35" t="str">
        <f t="shared" si="26"/>
        <v/>
      </c>
      <c r="M359" t="str">
        <f t="shared" si="23"/>
        <v/>
      </c>
    </row>
    <row r="360" spans="2:13" ht="21" customHeight="1" x14ac:dyDescent="0.25">
      <c r="B360" s="45"/>
      <c r="C360" s="46"/>
      <c r="D360" s="46"/>
      <c r="E360" s="47"/>
      <c r="F360" s="48"/>
      <c r="G360" s="49"/>
      <c r="H360" s="28" t="str">
        <f t="shared" si="24"/>
        <v/>
      </c>
      <c r="I360" s="49"/>
      <c r="J360" s="28" t="str">
        <f t="shared" si="25"/>
        <v/>
      </c>
      <c r="K360" s="35" t="str">
        <f t="shared" si="26"/>
        <v/>
      </c>
      <c r="M360" t="str">
        <f t="shared" si="23"/>
        <v/>
      </c>
    </row>
    <row r="361" spans="2:13" ht="21" customHeight="1" x14ac:dyDescent="0.25">
      <c r="B361" s="45"/>
      <c r="C361" s="46"/>
      <c r="D361" s="46"/>
      <c r="E361" s="47"/>
      <c r="F361" s="48"/>
      <c r="G361" s="49"/>
      <c r="H361" s="28" t="str">
        <f t="shared" si="24"/>
        <v/>
      </c>
      <c r="I361" s="49"/>
      <c r="J361" s="28" t="str">
        <f t="shared" si="25"/>
        <v/>
      </c>
      <c r="K361" s="35" t="str">
        <f t="shared" si="26"/>
        <v/>
      </c>
      <c r="M361" t="str">
        <f t="shared" si="23"/>
        <v/>
      </c>
    </row>
    <row r="362" spans="2:13" ht="21" customHeight="1" x14ac:dyDescent="0.25">
      <c r="B362" s="45"/>
      <c r="C362" s="46"/>
      <c r="D362" s="46"/>
      <c r="E362" s="47"/>
      <c r="F362" s="48"/>
      <c r="G362" s="49"/>
      <c r="H362" s="28" t="str">
        <f t="shared" si="24"/>
        <v/>
      </c>
      <c r="I362" s="49"/>
      <c r="J362" s="28" t="str">
        <f t="shared" si="25"/>
        <v/>
      </c>
      <c r="K362" s="35" t="str">
        <f t="shared" si="26"/>
        <v/>
      </c>
      <c r="M362" t="str">
        <f t="shared" si="23"/>
        <v/>
      </c>
    </row>
    <row r="363" spans="2:13" ht="21" customHeight="1" x14ac:dyDescent="0.25">
      <c r="B363" s="45"/>
      <c r="C363" s="46"/>
      <c r="D363" s="46"/>
      <c r="E363" s="47"/>
      <c r="F363" s="48"/>
      <c r="G363" s="49"/>
      <c r="H363" s="28" t="str">
        <f t="shared" si="24"/>
        <v/>
      </c>
      <c r="I363" s="49"/>
      <c r="J363" s="28" t="str">
        <f t="shared" si="25"/>
        <v/>
      </c>
      <c r="K363" s="35" t="str">
        <f t="shared" si="26"/>
        <v/>
      </c>
      <c r="M363" t="str">
        <f t="shared" si="23"/>
        <v/>
      </c>
    </row>
    <row r="364" spans="2:13" ht="21" customHeight="1" x14ac:dyDescent="0.25">
      <c r="B364" s="45"/>
      <c r="C364" s="46"/>
      <c r="D364" s="46"/>
      <c r="E364" s="47"/>
      <c r="F364" s="48"/>
      <c r="G364" s="49"/>
      <c r="H364" s="28" t="str">
        <f t="shared" si="24"/>
        <v/>
      </c>
      <c r="I364" s="49"/>
      <c r="J364" s="28" t="str">
        <f t="shared" si="25"/>
        <v/>
      </c>
      <c r="K364" s="35" t="str">
        <f t="shared" si="26"/>
        <v/>
      </c>
      <c r="M364" t="str">
        <f t="shared" si="23"/>
        <v/>
      </c>
    </row>
    <row r="365" spans="2:13" ht="21" customHeight="1" x14ac:dyDescent="0.25">
      <c r="B365" s="45"/>
      <c r="C365" s="46"/>
      <c r="D365" s="46"/>
      <c r="E365" s="47"/>
      <c r="F365" s="48"/>
      <c r="G365" s="49"/>
      <c r="H365" s="28" t="str">
        <f t="shared" si="24"/>
        <v/>
      </c>
      <c r="I365" s="49"/>
      <c r="J365" s="28" t="str">
        <f t="shared" si="25"/>
        <v/>
      </c>
      <c r="K365" s="35" t="str">
        <f t="shared" si="26"/>
        <v/>
      </c>
      <c r="M365" t="str">
        <f t="shared" si="23"/>
        <v/>
      </c>
    </row>
    <row r="366" spans="2:13" ht="21" customHeight="1" x14ac:dyDescent="0.25">
      <c r="B366" s="45"/>
      <c r="C366" s="46"/>
      <c r="D366" s="46"/>
      <c r="E366" s="47"/>
      <c r="F366" s="48"/>
      <c r="G366" s="49"/>
      <c r="H366" s="28" t="str">
        <f t="shared" si="24"/>
        <v/>
      </c>
      <c r="I366" s="49"/>
      <c r="J366" s="28" t="str">
        <f t="shared" si="25"/>
        <v/>
      </c>
      <c r="K366" s="35" t="str">
        <f t="shared" si="26"/>
        <v/>
      </c>
      <c r="M366" t="str">
        <f t="shared" si="23"/>
        <v/>
      </c>
    </row>
    <row r="367" spans="2:13" ht="21" customHeight="1" x14ac:dyDescent="0.25">
      <c r="B367" s="45"/>
      <c r="C367" s="46"/>
      <c r="D367" s="46"/>
      <c r="E367" s="47"/>
      <c r="F367" s="48"/>
      <c r="G367" s="49"/>
      <c r="H367" s="28" t="str">
        <f t="shared" si="24"/>
        <v/>
      </c>
      <c r="I367" s="49"/>
      <c r="J367" s="28" t="str">
        <f t="shared" si="25"/>
        <v/>
      </c>
      <c r="K367" s="35" t="str">
        <f t="shared" si="26"/>
        <v/>
      </c>
      <c r="M367" t="str">
        <f t="shared" si="23"/>
        <v/>
      </c>
    </row>
    <row r="368" spans="2:13" ht="21" customHeight="1" x14ac:dyDescent="0.25">
      <c r="B368" s="45"/>
      <c r="C368" s="46"/>
      <c r="D368" s="46"/>
      <c r="E368" s="47"/>
      <c r="F368" s="48"/>
      <c r="G368" s="49"/>
      <c r="H368" s="28" t="str">
        <f t="shared" si="24"/>
        <v/>
      </c>
      <c r="I368" s="49"/>
      <c r="J368" s="28" t="str">
        <f t="shared" si="25"/>
        <v/>
      </c>
      <c r="K368" s="35" t="str">
        <f t="shared" si="26"/>
        <v/>
      </c>
      <c r="M368" t="str">
        <f t="shared" si="23"/>
        <v/>
      </c>
    </row>
    <row r="369" spans="2:13" ht="21" customHeight="1" x14ac:dyDescent="0.25">
      <c r="B369" s="45"/>
      <c r="C369" s="46"/>
      <c r="D369" s="46"/>
      <c r="E369" s="47"/>
      <c r="F369" s="48"/>
      <c r="G369" s="49"/>
      <c r="H369" s="28" t="str">
        <f t="shared" si="24"/>
        <v/>
      </c>
      <c r="I369" s="49"/>
      <c r="J369" s="28" t="str">
        <f t="shared" si="25"/>
        <v/>
      </c>
      <c r="K369" s="35" t="str">
        <f t="shared" si="26"/>
        <v/>
      </c>
      <c r="M369" t="str">
        <f t="shared" si="23"/>
        <v/>
      </c>
    </row>
    <row r="370" spans="2:13" ht="21" customHeight="1" x14ac:dyDescent="0.25">
      <c r="B370" s="45"/>
      <c r="C370" s="46"/>
      <c r="D370" s="46"/>
      <c r="E370" s="47"/>
      <c r="F370" s="48"/>
      <c r="G370" s="49"/>
      <c r="H370" s="28" t="str">
        <f t="shared" si="24"/>
        <v/>
      </c>
      <c r="I370" s="49"/>
      <c r="J370" s="28" t="str">
        <f t="shared" si="25"/>
        <v/>
      </c>
      <c r="K370" s="35" t="str">
        <f t="shared" si="26"/>
        <v/>
      </c>
      <c r="M370" t="str">
        <f t="shared" si="23"/>
        <v/>
      </c>
    </row>
    <row r="371" spans="2:13" ht="21" customHeight="1" x14ac:dyDescent="0.25">
      <c r="B371" s="45"/>
      <c r="C371" s="46"/>
      <c r="D371" s="46"/>
      <c r="E371" s="47"/>
      <c r="F371" s="48"/>
      <c r="G371" s="49"/>
      <c r="H371" s="28" t="str">
        <f t="shared" si="24"/>
        <v/>
      </c>
      <c r="I371" s="49"/>
      <c r="J371" s="28" t="str">
        <f t="shared" si="25"/>
        <v/>
      </c>
      <c r="K371" s="35" t="str">
        <f t="shared" si="26"/>
        <v/>
      </c>
      <c r="M371" t="str">
        <f t="shared" si="23"/>
        <v/>
      </c>
    </row>
    <row r="372" spans="2:13" ht="21" customHeight="1" x14ac:dyDescent="0.25">
      <c r="B372" s="45"/>
      <c r="C372" s="46"/>
      <c r="D372" s="46"/>
      <c r="E372" s="47"/>
      <c r="F372" s="48"/>
      <c r="G372" s="49"/>
      <c r="H372" s="28" t="str">
        <f t="shared" si="24"/>
        <v/>
      </c>
      <c r="I372" s="49"/>
      <c r="J372" s="28" t="str">
        <f t="shared" si="25"/>
        <v/>
      </c>
      <c r="K372" s="35" t="str">
        <f t="shared" si="26"/>
        <v/>
      </c>
      <c r="M372" t="str">
        <f t="shared" si="23"/>
        <v/>
      </c>
    </row>
    <row r="373" spans="2:13" ht="21" customHeight="1" x14ac:dyDescent="0.25">
      <c r="B373" s="45"/>
      <c r="C373" s="46"/>
      <c r="D373" s="46"/>
      <c r="E373" s="47"/>
      <c r="F373" s="48"/>
      <c r="G373" s="49"/>
      <c r="H373" s="28" t="str">
        <f t="shared" si="24"/>
        <v/>
      </c>
      <c r="I373" s="49"/>
      <c r="J373" s="28" t="str">
        <f t="shared" si="25"/>
        <v/>
      </c>
      <c r="K373" s="35" t="str">
        <f t="shared" si="26"/>
        <v/>
      </c>
      <c r="M373" t="str">
        <f t="shared" si="23"/>
        <v/>
      </c>
    </row>
    <row r="374" spans="2:13" ht="21" customHeight="1" x14ac:dyDescent="0.25">
      <c r="B374" s="45"/>
      <c r="C374" s="46"/>
      <c r="D374" s="46"/>
      <c r="E374" s="47"/>
      <c r="F374" s="48"/>
      <c r="G374" s="49"/>
      <c r="H374" s="28" t="str">
        <f t="shared" si="24"/>
        <v/>
      </c>
      <c r="I374" s="49"/>
      <c r="J374" s="28" t="str">
        <f t="shared" si="25"/>
        <v/>
      </c>
      <c r="K374" s="35" t="str">
        <f t="shared" si="26"/>
        <v/>
      </c>
      <c r="M374" t="str">
        <f t="shared" si="23"/>
        <v/>
      </c>
    </row>
    <row r="375" spans="2:13" ht="21" customHeight="1" x14ac:dyDescent="0.25">
      <c r="B375" s="45"/>
      <c r="C375" s="46"/>
      <c r="D375" s="46"/>
      <c r="E375" s="47"/>
      <c r="F375" s="48"/>
      <c r="G375" s="49"/>
      <c r="H375" s="28" t="str">
        <f t="shared" si="24"/>
        <v/>
      </c>
      <c r="I375" s="49"/>
      <c r="J375" s="28" t="str">
        <f t="shared" si="25"/>
        <v/>
      </c>
      <c r="K375" s="35" t="str">
        <f t="shared" si="26"/>
        <v/>
      </c>
      <c r="M375" t="str">
        <f t="shared" si="23"/>
        <v/>
      </c>
    </row>
    <row r="376" spans="2:13" ht="21" customHeight="1" x14ac:dyDescent="0.25">
      <c r="B376" s="45"/>
      <c r="C376" s="46"/>
      <c r="D376" s="46"/>
      <c r="E376" s="47"/>
      <c r="F376" s="48"/>
      <c r="G376" s="49"/>
      <c r="H376" s="28" t="str">
        <f t="shared" si="24"/>
        <v/>
      </c>
      <c r="I376" s="49"/>
      <c r="J376" s="28" t="str">
        <f t="shared" si="25"/>
        <v/>
      </c>
      <c r="K376" s="35" t="str">
        <f t="shared" si="26"/>
        <v/>
      </c>
      <c r="M376" t="str">
        <f t="shared" si="23"/>
        <v/>
      </c>
    </row>
    <row r="377" spans="2:13" ht="21" customHeight="1" x14ac:dyDescent="0.25">
      <c r="B377" s="45"/>
      <c r="C377" s="46"/>
      <c r="D377" s="46"/>
      <c r="E377" s="47"/>
      <c r="F377" s="48"/>
      <c r="G377" s="49"/>
      <c r="H377" s="28" t="str">
        <f t="shared" si="24"/>
        <v/>
      </c>
      <c r="I377" s="49"/>
      <c r="J377" s="28" t="str">
        <f t="shared" si="25"/>
        <v/>
      </c>
      <c r="K377" s="35" t="str">
        <f t="shared" si="26"/>
        <v/>
      </c>
      <c r="M377" t="str">
        <f t="shared" si="23"/>
        <v/>
      </c>
    </row>
    <row r="378" spans="2:13" ht="21" customHeight="1" x14ac:dyDescent="0.25">
      <c r="B378" s="45"/>
      <c r="C378" s="46"/>
      <c r="D378" s="46"/>
      <c r="E378" s="47"/>
      <c r="F378" s="48"/>
      <c r="G378" s="49"/>
      <c r="H378" s="28" t="str">
        <f t="shared" si="24"/>
        <v/>
      </c>
      <c r="I378" s="49"/>
      <c r="J378" s="28" t="str">
        <f t="shared" si="25"/>
        <v/>
      </c>
      <c r="K378" s="35" t="str">
        <f t="shared" si="26"/>
        <v/>
      </c>
      <c r="M378" t="str">
        <f t="shared" si="23"/>
        <v/>
      </c>
    </row>
    <row r="379" spans="2:13" ht="21" customHeight="1" x14ac:dyDescent="0.25">
      <c r="B379" s="45"/>
      <c r="C379" s="46"/>
      <c r="D379" s="46"/>
      <c r="E379" s="47"/>
      <c r="F379" s="48"/>
      <c r="G379" s="49"/>
      <c r="H379" s="28" t="str">
        <f t="shared" si="24"/>
        <v/>
      </c>
      <c r="I379" s="49"/>
      <c r="J379" s="28" t="str">
        <f t="shared" si="25"/>
        <v/>
      </c>
      <c r="K379" s="35" t="str">
        <f t="shared" si="26"/>
        <v/>
      </c>
      <c r="M379" t="str">
        <f t="shared" si="23"/>
        <v/>
      </c>
    </row>
    <row r="380" spans="2:13" ht="21" customHeight="1" x14ac:dyDescent="0.25">
      <c r="B380" s="45"/>
      <c r="C380" s="46"/>
      <c r="D380" s="46"/>
      <c r="E380" s="47"/>
      <c r="F380" s="48"/>
      <c r="G380" s="49"/>
      <c r="H380" s="28" t="str">
        <f t="shared" si="24"/>
        <v/>
      </c>
      <c r="I380" s="49"/>
      <c r="J380" s="28" t="str">
        <f t="shared" si="25"/>
        <v/>
      </c>
      <c r="K380" s="35" t="str">
        <f t="shared" si="26"/>
        <v/>
      </c>
      <c r="M380" t="str">
        <f t="shared" si="23"/>
        <v/>
      </c>
    </row>
    <row r="381" spans="2:13" ht="21" customHeight="1" x14ac:dyDescent="0.25">
      <c r="B381" s="45"/>
      <c r="C381" s="46"/>
      <c r="D381" s="46"/>
      <c r="E381" s="47"/>
      <c r="F381" s="48"/>
      <c r="G381" s="49"/>
      <c r="H381" s="28" t="str">
        <f t="shared" si="24"/>
        <v/>
      </c>
      <c r="I381" s="49"/>
      <c r="J381" s="28" t="str">
        <f t="shared" si="25"/>
        <v/>
      </c>
      <c r="K381" s="35" t="str">
        <f t="shared" si="26"/>
        <v/>
      </c>
      <c r="M381" t="str">
        <f t="shared" si="23"/>
        <v/>
      </c>
    </row>
    <row r="382" spans="2:13" ht="21" customHeight="1" x14ac:dyDescent="0.25">
      <c r="B382" s="45"/>
      <c r="C382" s="46"/>
      <c r="D382" s="46"/>
      <c r="E382" s="47"/>
      <c r="F382" s="48"/>
      <c r="G382" s="49"/>
      <c r="H382" s="28" t="str">
        <f t="shared" si="24"/>
        <v/>
      </c>
      <c r="I382" s="49"/>
      <c r="J382" s="28" t="str">
        <f t="shared" si="25"/>
        <v/>
      </c>
      <c r="K382" s="35" t="str">
        <f t="shared" si="26"/>
        <v/>
      </c>
      <c r="M382" t="str">
        <f t="shared" si="23"/>
        <v/>
      </c>
    </row>
    <row r="383" spans="2:13" ht="21" customHeight="1" x14ac:dyDescent="0.25">
      <c r="B383" s="45"/>
      <c r="C383" s="46"/>
      <c r="D383" s="46"/>
      <c r="E383" s="47"/>
      <c r="F383" s="48"/>
      <c r="G383" s="49"/>
      <c r="H383" s="28" t="str">
        <f t="shared" si="24"/>
        <v/>
      </c>
      <c r="I383" s="49"/>
      <c r="J383" s="28" t="str">
        <f t="shared" si="25"/>
        <v/>
      </c>
      <c r="K383" s="35" t="str">
        <f t="shared" si="26"/>
        <v/>
      </c>
      <c r="M383" t="str">
        <f t="shared" si="23"/>
        <v/>
      </c>
    </row>
    <row r="384" spans="2:13" ht="21" customHeight="1" x14ac:dyDescent="0.25">
      <c r="B384" s="45"/>
      <c r="C384" s="46"/>
      <c r="D384" s="46"/>
      <c r="E384" s="47"/>
      <c r="F384" s="48"/>
      <c r="G384" s="49"/>
      <c r="H384" s="28" t="str">
        <f t="shared" si="24"/>
        <v/>
      </c>
      <c r="I384" s="49"/>
      <c r="J384" s="28" t="str">
        <f t="shared" si="25"/>
        <v/>
      </c>
      <c r="K384" s="35" t="str">
        <f t="shared" si="26"/>
        <v/>
      </c>
      <c r="M384" t="str">
        <f t="shared" si="23"/>
        <v/>
      </c>
    </row>
    <row r="385" spans="2:13" ht="21" customHeight="1" x14ac:dyDescent="0.25">
      <c r="B385" s="45"/>
      <c r="C385" s="46"/>
      <c r="D385" s="46"/>
      <c r="E385" s="47"/>
      <c r="F385" s="48"/>
      <c r="G385" s="49"/>
      <c r="H385" s="28" t="str">
        <f t="shared" si="24"/>
        <v/>
      </c>
      <c r="I385" s="49"/>
      <c r="J385" s="28" t="str">
        <f t="shared" si="25"/>
        <v/>
      </c>
      <c r="K385" s="35" t="str">
        <f t="shared" si="26"/>
        <v/>
      </c>
      <c r="M385" t="str">
        <f t="shared" si="23"/>
        <v/>
      </c>
    </row>
    <row r="386" spans="2:13" ht="21" customHeight="1" x14ac:dyDescent="0.25">
      <c r="B386" s="45"/>
      <c r="C386" s="46"/>
      <c r="D386" s="46"/>
      <c r="E386" s="47"/>
      <c r="F386" s="48"/>
      <c r="G386" s="49"/>
      <c r="H386" s="28" t="str">
        <f t="shared" si="24"/>
        <v/>
      </c>
      <c r="I386" s="49"/>
      <c r="J386" s="28" t="str">
        <f t="shared" si="25"/>
        <v/>
      </c>
      <c r="K386" s="35" t="str">
        <f t="shared" si="26"/>
        <v/>
      </c>
      <c r="M386" t="str">
        <f t="shared" si="23"/>
        <v/>
      </c>
    </row>
    <row r="387" spans="2:13" ht="21" customHeight="1" x14ac:dyDescent="0.25">
      <c r="B387" s="45"/>
      <c r="C387" s="46"/>
      <c r="D387" s="46"/>
      <c r="E387" s="47"/>
      <c r="F387" s="48"/>
      <c r="G387" s="49"/>
      <c r="H387" s="28" t="str">
        <f t="shared" si="24"/>
        <v/>
      </c>
      <c r="I387" s="49"/>
      <c r="J387" s="28" t="str">
        <f t="shared" si="25"/>
        <v/>
      </c>
      <c r="K387" s="35" t="str">
        <f t="shared" si="26"/>
        <v/>
      </c>
      <c r="M387" t="str">
        <f t="shared" si="23"/>
        <v/>
      </c>
    </row>
    <row r="388" spans="2:13" ht="21" customHeight="1" x14ac:dyDescent="0.25">
      <c r="B388" s="45"/>
      <c r="C388" s="46"/>
      <c r="D388" s="46"/>
      <c r="E388" s="47"/>
      <c r="F388" s="48"/>
      <c r="G388" s="49"/>
      <c r="H388" s="28" t="str">
        <f t="shared" si="24"/>
        <v/>
      </c>
      <c r="I388" s="49"/>
      <c r="J388" s="28" t="str">
        <f t="shared" si="25"/>
        <v/>
      </c>
      <c r="K388" s="35" t="str">
        <f t="shared" si="26"/>
        <v/>
      </c>
      <c r="M388" t="str">
        <f t="shared" si="23"/>
        <v/>
      </c>
    </row>
    <row r="389" spans="2:13" ht="21" customHeight="1" x14ac:dyDescent="0.25">
      <c r="B389" s="45"/>
      <c r="C389" s="46"/>
      <c r="D389" s="46"/>
      <c r="E389" s="47"/>
      <c r="F389" s="48"/>
      <c r="G389" s="49"/>
      <c r="H389" s="28" t="str">
        <f t="shared" si="24"/>
        <v/>
      </c>
      <c r="I389" s="49"/>
      <c r="J389" s="28" t="str">
        <f t="shared" si="25"/>
        <v/>
      </c>
      <c r="K389" s="35" t="str">
        <f t="shared" si="26"/>
        <v/>
      </c>
      <c r="M389" t="str">
        <f t="shared" si="23"/>
        <v/>
      </c>
    </row>
    <row r="390" spans="2:13" ht="21" customHeight="1" x14ac:dyDescent="0.25">
      <c r="B390" s="45"/>
      <c r="C390" s="46"/>
      <c r="D390" s="46"/>
      <c r="E390" s="47"/>
      <c r="F390" s="48"/>
      <c r="G390" s="49"/>
      <c r="H390" s="28" t="str">
        <f t="shared" si="24"/>
        <v/>
      </c>
      <c r="I390" s="49"/>
      <c r="J390" s="28" t="str">
        <f t="shared" si="25"/>
        <v/>
      </c>
      <c r="K390" s="35" t="str">
        <f t="shared" si="26"/>
        <v/>
      </c>
      <c r="M390" t="str">
        <f t="shared" si="23"/>
        <v/>
      </c>
    </row>
    <row r="391" spans="2:13" ht="21" customHeight="1" x14ac:dyDescent="0.25">
      <c r="B391" s="45"/>
      <c r="C391" s="46"/>
      <c r="D391" s="46"/>
      <c r="E391" s="47"/>
      <c r="F391" s="48"/>
      <c r="G391" s="49"/>
      <c r="H391" s="28" t="str">
        <f t="shared" si="24"/>
        <v/>
      </c>
      <c r="I391" s="49"/>
      <c r="J391" s="28" t="str">
        <f t="shared" si="25"/>
        <v/>
      </c>
      <c r="K391" s="35" t="str">
        <f t="shared" si="26"/>
        <v/>
      </c>
      <c r="M391" t="str">
        <f t="shared" si="23"/>
        <v/>
      </c>
    </row>
    <row r="392" spans="2:13" ht="21" customHeight="1" x14ac:dyDescent="0.25">
      <c r="B392" s="45"/>
      <c r="C392" s="46"/>
      <c r="D392" s="46"/>
      <c r="E392" s="47"/>
      <c r="F392" s="48"/>
      <c r="G392" s="49"/>
      <c r="H392" s="28" t="str">
        <f t="shared" si="24"/>
        <v/>
      </c>
      <c r="I392" s="49"/>
      <c r="J392" s="28" t="str">
        <f t="shared" si="25"/>
        <v/>
      </c>
      <c r="K392" s="35" t="str">
        <f t="shared" si="26"/>
        <v/>
      </c>
      <c r="M392" t="str">
        <f t="shared" ref="M392:M455" si="27">IF(K393="",K392,"0")</f>
        <v/>
      </c>
    </row>
    <row r="393" spans="2:13" ht="21" customHeight="1" x14ac:dyDescent="0.25">
      <c r="B393" s="45"/>
      <c r="C393" s="46"/>
      <c r="D393" s="46"/>
      <c r="E393" s="47"/>
      <c r="F393" s="48"/>
      <c r="G393" s="49"/>
      <c r="H393" s="28" t="str">
        <f t="shared" ref="H393:H456" si="28">IF(G393&lt;&gt;"",G393-G393/((100+F393)/100),"")</f>
        <v/>
      </c>
      <c r="I393" s="49"/>
      <c r="J393" s="28" t="str">
        <f t="shared" ref="J393:J456" si="29">IF(I393&lt;&gt;"",I393-I393/((100+F393)/100),"")</f>
        <v/>
      </c>
      <c r="K393" s="35" t="str">
        <f t="shared" ref="K393:K456" si="30">IF(C393&lt;&gt;0,IF(G393&gt;0,K392+G393,IF(I393&gt;=0,K392-I393,"")),"")</f>
        <v/>
      </c>
      <c r="M393" t="str">
        <f t="shared" si="27"/>
        <v/>
      </c>
    </row>
    <row r="394" spans="2:13" ht="21" customHeight="1" x14ac:dyDescent="0.25">
      <c r="B394" s="45"/>
      <c r="C394" s="46"/>
      <c r="D394" s="46"/>
      <c r="E394" s="47"/>
      <c r="F394" s="48"/>
      <c r="G394" s="49"/>
      <c r="H394" s="28" t="str">
        <f t="shared" si="28"/>
        <v/>
      </c>
      <c r="I394" s="49"/>
      <c r="J394" s="28" t="str">
        <f t="shared" si="29"/>
        <v/>
      </c>
      <c r="K394" s="35" t="str">
        <f t="shared" si="30"/>
        <v/>
      </c>
      <c r="M394" t="str">
        <f t="shared" si="27"/>
        <v/>
      </c>
    </row>
    <row r="395" spans="2:13" ht="21" customHeight="1" x14ac:dyDescent="0.25">
      <c r="B395" s="45"/>
      <c r="C395" s="46"/>
      <c r="D395" s="46"/>
      <c r="E395" s="47"/>
      <c r="F395" s="48"/>
      <c r="G395" s="49"/>
      <c r="H395" s="28" t="str">
        <f t="shared" si="28"/>
        <v/>
      </c>
      <c r="I395" s="49"/>
      <c r="J395" s="28" t="str">
        <f t="shared" si="29"/>
        <v/>
      </c>
      <c r="K395" s="35" t="str">
        <f t="shared" si="30"/>
        <v/>
      </c>
      <c r="M395" t="str">
        <f t="shared" si="27"/>
        <v/>
      </c>
    </row>
    <row r="396" spans="2:13" ht="21" customHeight="1" x14ac:dyDescent="0.25">
      <c r="B396" s="45"/>
      <c r="C396" s="46"/>
      <c r="D396" s="46"/>
      <c r="E396" s="47"/>
      <c r="F396" s="48"/>
      <c r="G396" s="49"/>
      <c r="H396" s="28" t="str">
        <f t="shared" si="28"/>
        <v/>
      </c>
      <c r="I396" s="49"/>
      <c r="J396" s="28" t="str">
        <f t="shared" si="29"/>
        <v/>
      </c>
      <c r="K396" s="35" t="str">
        <f t="shared" si="30"/>
        <v/>
      </c>
      <c r="M396" t="str">
        <f t="shared" si="27"/>
        <v/>
      </c>
    </row>
    <row r="397" spans="2:13" ht="21" customHeight="1" x14ac:dyDescent="0.25">
      <c r="B397" s="45"/>
      <c r="C397" s="46"/>
      <c r="D397" s="46"/>
      <c r="E397" s="47"/>
      <c r="F397" s="48"/>
      <c r="G397" s="49"/>
      <c r="H397" s="28" t="str">
        <f t="shared" si="28"/>
        <v/>
      </c>
      <c r="I397" s="49"/>
      <c r="J397" s="28" t="str">
        <f t="shared" si="29"/>
        <v/>
      </c>
      <c r="K397" s="35" t="str">
        <f t="shared" si="30"/>
        <v/>
      </c>
      <c r="M397" t="str">
        <f t="shared" si="27"/>
        <v/>
      </c>
    </row>
    <row r="398" spans="2:13" ht="21" customHeight="1" x14ac:dyDescent="0.25">
      <c r="B398" s="45"/>
      <c r="C398" s="46"/>
      <c r="D398" s="46"/>
      <c r="E398" s="47"/>
      <c r="F398" s="48"/>
      <c r="G398" s="49"/>
      <c r="H398" s="28" t="str">
        <f t="shared" si="28"/>
        <v/>
      </c>
      <c r="I398" s="49"/>
      <c r="J398" s="28" t="str">
        <f t="shared" si="29"/>
        <v/>
      </c>
      <c r="K398" s="35" t="str">
        <f t="shared" si="30"/>
        <v/>
      </c>
      <c r="M398" t="str">
        <f t="shared" si="27"/>
        <v/>
      </c>
    </row>
    <row r="399" spans="2:13" ht="21" customHeight="1" x14ac:dyDescent="0.25">
      <c r="B399" s="45"/>
      <c r="C399" s="46"/>
      <c r="D399" s="46"/>
      <c r="E399" s="47"/>
      <c r="F399" s="48"/>
      <c r="G399" s="49"/>
      <c r="H399" s="28" t="str">
        <f t="shared" si="28"/>
        <v/>
      </c>
      <c r="I399" s="49"/>
      <c r="J399" s="28" t="str">
        <f t="shared" si="29"/>
        <v/>
      </c>
      <c r="K399" s="35" t="str">
        <f t="shared" si="30"/>
        <v/>
      </c>
      <c r="M399" t="str">
        <f t="shared" si="27"/>
        <v/>
      </c>
    </row>
    <row r="400" spans="2:13" ht="21" customHeight="1" x14ac:dyDescent="0.25">
      <c r="B400" s="45"/>
      <c r="C400" s="46"/>
      <c r="D400" s="46"/>
      <c r="E400" s="47"/>
      <c r="F400" s="48"/>
      <c r="G400" s="49"/>
      <c r="H400" s="28" t="str">
        <f t="shared" si="28"/>
        <v/>
      </c>
      <c r="I400" s="49"/>
      <c r="J400" s="28" t="str">
        <f t="shared" si="29"/>
        <v/>
      </c>
      <c r="K400" s="35" t="str">
        <f t="shared" si="30"/>
        <v/>
      </c>
      <c r="M400" t="str">
        <f t="shared" si="27"/>
        <v/>
      </c>
    </row>
    <row r="401" spans="2:13" ht="21" customHeight="1" x14ac:dyDescent="0.25">
      <c r="B401" s="45"/>
      <c r="C401" s="46"/>
      <c r="D401" s="46"/>
      <c r="E401" s="47"/>
      <c r="F401" s="48"/>
      <c r="G401" s="49"/>
      <c r="H401" s="28" t="str">
        <f t="shared" si="28"/>
        <v/>
      </c>
      <c r="I401" s="49"/>
      <c r="J401" s="28" t="str">
        <f t="shared" si="29"/>
        <v/>
      </c>
      <c r="K401" s="35" t="str">
        <f t="shared" si="30"/>
        <v/>
      </c>
      <c r="M401" t="str">
        <f t="shared" si="27"/>
        <v/>
      </c>
    </row>
    <row r="402" spans="2:13" ht="21" customHeight="1" x14ac:dyDescent="0.25">
      <c r="B402" s="45"/>
      <c r="C402" s="46"/>
      <c r="D402" s="46"/>
      <c r="E402" s="47"/>
      <c r="F402" s="48"/>
      <c r="G402" s="49"/>
      <c r="H402" s="28" t="str">
        <f t="shared" si="28"/>
        <v/>
      </c>
      <c r="I402" s="49"/>
      <c r="J402" s="28" t="str">
        <f t="shared" si="29"/>
        <v/>
      </c>
      <c r="K402" s="35" t="str">
        <f t="shared" si="30"/>
        <v/>
      </c>
      <c r="M402" t="str">
        <f t="shared" si="27"/>
        <v/>
      </c>
    </row>
    <row r="403" spans="2:13" ht="21" customHeight="1" x14ac:dyDescent="0.25">
      <c r="B403" s="45"/>
      <c r="C403" s="46"/>
      <c r="D403" s="46"/>
      <c r="E403" s="47"/>
      <c r="F403" s="48"/>
      <c r="G403" s="49"/>
      <c r="H403" s="28" t="str">
        <f t="shared" si="28"/>
        <v/>
      </c>
      <c r="I403" s="49"/>
      <c r="J403" s="28" t="str">
        <f t="shared" si="29"/>
        <v/>
      </c>
      <c r="K403" s="35" t="str">
        <f t="shared" si="30"/>
        <v/>
      </c>
      <c r="M403" t="str">
        <f t="shared" si="27"/>
        <v/>
      </c>
    </row>
    <row r="404" spans="2:13" ht="21" customHeight="1" x14ac:dyDescent="0.25">
      <c r="B404" s="45"/>
      <c r="C404" s="46"/>
      <c r="D404" s="46"/>
      <c r="E404" s="47"/>
      <c r="F404" s="48"/>
      <c r="G404" s="49"/>
      <c r="H404" s="28" t="str">
        <f t="shared" si="28"/>
        <v/>
      </c>
      <c r="I404" s="49"/>
      <c r="J404" s="28" t="str">
        <f t="shared" si="29"/>
        <v/>
      </c>
      <c r="K404" s="35" t="str">
        <f t="shared" si="30"/>
        <v/>
      </c>
      <c r="M404" t="str">
        <f t="shared" si="27"/>
        <v/>
      </c>
    </row>
    <row r="405" spans="2:13" ht="21" customHeight="1" x14ac:dyDescent="0.25">
      <c r="B405" s="45"/>
      <c r="C405" s="46"/>
      <c r="D405" s="46"/>
      <c r="E405" s="47"/>
      <c r="F405" s="48"/>
      <c r="G405" s="49"/>
      <c r="H405" s="28" t="str">
        <f t="shared" si="28"/>
        <v/>
      </c>
      <c r="I405" s="49"/>
      <c r="J405" s="28" t="str">
        <f t="shared" si="29"/>
        <v/>
      </c>
      <c r="K405" s="35" t="str">
        <f t="shared" si="30"/>
        <v/>
      </c>
      <c r="M405" t="str">
        <f t="shared" si="27"/>
        <v/>
      </c>
    </row>
    <row r="406" spans="2:13" ht="21" customHeight="1" x14ac:dyDescent="0.25">
      <c r="B406" s="45"/>
      <c r="C406" s="46"/>
      <c r="D406" s="46"/>
      <c r="E406" s="47"/>
      <c r="F406" s="48"/>
      <c r="G406" s="49"/>
      <c r="H406" s="28" t="str">
        <f t="shared" si="28"/>
        <v/>
      </c>
      <c r="I406" s="49"/>
      <c r="J406" s="28" t="str">
        <f t="shared" si="29"/>
        <v/>
      </c>
      <c r="K406" s="35" t="str">
        <f t="shared" si="30"/>
        <v/>
      </c>
      <c r="M406" t="str">
        <f t="shared" si="27"/>
        <v/>
      </c>
    </row>
    <row r="407" spans="2:13" ht="21" customHeight="1" x14ac:dyDescent="0.25">
      <c r="B407" s="45"/>
      <c r="C407" s="46"/>
      <c r="D407" s="46"/>
      <c r="E407" s="47"/>
      <c r="F407" s="48"/>
      <c r="G407" s="49"/>
      <c r="H407" s="28" t="str">
        <f t="shared" si="28"/>
        <v/>
      </c>
      <c r="I407" s="49"/>
      <c r="J407" s="28" t="str">
        <f t="shared" si="29"/>
        <v/>
      </c>
      <c r="K407" s="35" t="str">
        <f t="shared" si="30"/>
        <v/>
      </c>
      <c r="M407" t="str">
        <f t="shared" si="27"/>
        <v/>
      </c>
    </row>
    <row r="408" spans="2:13" ht="21" customHeight="1" x14ac:dyDescent="0.25">
      <c r="B408" s="45"/>
      <c r="C408" s="46"/>
      <c r="D408" s="46"/>
      <c r="E408" s="47"/>
      <c r="F408" s="48"/>
      <c r="G408" s="49"/>
      <c r="H408" s="28" t="str">
        <f t="shared" si="28"/>
        <v/>
      </c>
      <c r="I408" s="49"/>
      <c r="J408" s="28" t="str">
        <f t="shared" si="29"/>
        <v/>
      </c>
      <c r="K408" s="35" t="str">
        <f t="shared" si="30"/>
        <v/>
      </c>
      <c r="M408" t="str">
        <f t="shared" si="27"/>
        <v/>
      </c>
    </row>
    <row r="409" spans="2:13" ht="21" customHeight="1" x14ac:dyDescent="0.25">
      <c r="B409" s="45"/>
      <c r="C409" s="46"/>
      <c r="D409" s="46"/>
      <c r="E409" s="47"/>
      <c r="F409" s="48"/>
      <c r="G409" s="49"/>
      <c r="H409" s="28" t="str">
        <f t="shared" si="28"/>
        <v/>
      </c>
      <c r="I409" s="49"/>
      <c r="J409" s="28" t="str">
        <f t="shared" si="29"/>
        <v/>
      </c>
      <c r="K409" s="35" t="str">
        <f t="shared" si="30"/>
        <v/>
      </c>
      <c r="M409" t="str">
        <f t="shared" si="27"/>
        <v/>
      </c>
    </row>
    <row r="410" spans="2:13" ht="21" customHeight="1" x14ac:dyDescent="0.25">
      <c r="B410" s="45"/>
      <c r="C410" s="46"/>
      <c r="D410" s="46"/>
      <c r="E410" s="47"/>
      <c r="F410" s="48"/>
      <c r="G410" s="49"/>
      <c r="H410" s="28" t="str">
        <f t="shared" si="28"/>
        <v/>
      </c>
      <c r="I410" s="49"/>
      <c r="J410" s="28" t="str">
        <f t="shared" si="29"/>
        <v/>
      </c>
      <c r="K410" s="35" t="str">
        <f t="shared" si="30"/>
        <v/>
      </c>
      <c r="M410" t="str">
        <f t="shared" si="27"/>
        <v/>
      </c>
    </row>
    <row r="411" spans="2:13" ht="21" customHeight="1" x14ac:dyDescent="0.25">
      <c r="B411" s="45"/>
      <c r="C411" s="46"/>
      <c r="D411" s="46"/>
      <c r="E411" s="47"/>
      <c r="F411" s="48"/>
      <c r="G411" s="49"/>
      <c r="H411" s="28" t="str">
        <f t="shared" si="28"/>
        <v/>
      </c>
      <c r="I411" s="49"/>
      <c r="J411" s="28" t="str">
        <f t="shared" si="29"/>
        <v/>
      </c>
      <c r="K411" s="35" t="str">
        <f t="shared" si="30"/>
        <v/>
      </c>
      <c r="M411" t="str">
        <f t="shared" si="27"/>
        <v/>
      </c>
    </row>
    <row r="412" spans="2:13" ht="21" customHeight="1" x14ac:dyDescent="0.25">
      <c r="B412" s="45"/>
      <c r="C412" s="46"/>
      <c r="D412" s="46"/>
      <c r="E412" s="47"/>
      <c r="F412" s="48"/>
      <c r="G412" s="49"/>
      <c r="H412" s="28" t="str">
        <f t="shared" si="28"/>
        <v/>
      </c>
      <c r="I412" s="49"/>
      <c r="J412" s="28" t="str">
        <f t="shared" si="29"/>
        <v/>
      </c>
      <c r="K412" s="35" t="str">
        <f t="shared" si="30"/>
        <v/>
      </c>
      <c r="M412" t="str">
        <f t="shared" si="27"/>
        <v/>
      </c>
    </row>
    <row r="413" spans="2:13" ht="21" customHeight="1" x14ac:dyDescent="0.25">
      <c r="B413" s="45"/>
      <c r="C413" s="46"/>
      <c r="D413" s="46"/>
      <c r="E413" s="47"/>
      <c r="F413" s="48"/>
      <c r="G413" s="49"/>
      <c r="H413" s="28" t="str">
        <f t="shared" si="28"/>
        <v/>
      </c>
      <c r="I413" s="49"/>
      <c r="J413" s="28" t="str">
        <f t="shared" si="29"/>
        <v/>
      </c>
      <c r="K413" s="35" t="str">
        <f t="shared" si="30"/>
        <v/>
      </c>
      <c r="M413" t="str">
        <f t="shared" si="27"/>
        <v/>
      </c>
    </row>
    <row r="414" spans="2:13" ht="21" customHeight="1" x14ac:dyDescent="0.25">
      <c r="B414" s="45"/>
      <c r="C414" s="46"/>
      <c r="D414" s="46"/>
      <c r="E414" s="47"/>
      <c r="F414" s="48"/>
      <c r="G414" s="49"/>
      <c r="H414" s="28" t="str">
        <f t="shared" si="28"/>
        <v/>
      </c>
      <c r="I414" s="49"/>
      <c r="J414" s="28" t="str">
        <f t="shared" si="29"/>
        <v/>
      </c>
      <c r="K414" s="35" t="str">
        <f t="shared" si="30"/>
        <v/>
      </c>
      <c r="M414" t="str">
        <f t="shared" si="27"/>
        <v/>
      </c>
    </row>
    <row r="415" spans="2:13" ht="21" customHeight="1" x14ac:dyDescent="0.25">
      <c r="B415" s="45"/>
      <c r="C415" s="46"/>
      <c r="D415" s="46"/>
      <c r="E415" s="47"/>
      <c r="F415" s="48"/>
      <c r="G415" s="49"/>
      <c r="H415" s="28" t="str">
        <f t="shared" si="28"/>
        <v/>
      </c>
      <c r="I415" s="49"/>
      <c r="J415" s="28" t="str">
        <f t="shared" si="29"/>
        <v/>
      </c>
      <c r="K415" s="35" t="str">
        <f t="shared" si="30"/>
        <v/>
      </c>
      <c r="M415" t="str">
        <f t="shared" si="27"/>
        <v/>
      </c>
    </row>
    <row r="416" spans="2:13" ht="21" customHeight="1" x14ac:dyDescent="0.25">
      <c r="B416" s="45"/>
      <c r="C416" s="46"/>
      <c r="D416" s="46"/>
      <c r="E416" s="47"/>
      <c r="F416" s="48"/>
      <c r="G416" s="49"/>
      <c r="H416" s="28" t="str">
        <f t="shared" si="28"/>
        <v/>
      </c>
      <c r="I416" s="49"/>
      <c r="J416" s="28" t="str">
        <f t="shared" si="29"/>
        <v/>
      </c>
      <c r="K416" s="35" t="str">
        <f t="shared" si="30"/>
        <v/>
      </c>
      <c r="M416" t="str">
        <f t="shared" si="27"/>
        <v/>
      </c>
    </row>
    <row r="417" spans="2:13" ht="21" customHeight="1" x14ac:dyDescent="0.25">
      <c r="B417" s="45"/>
      <c r="C417" s="46"/>
      <c r="D417" s="46"/>
      <c r="E417" s="47"/>
      <c r="F417" s="48"/>
      <c r="G417" s="49"/>
      <c r="H417" s="28" t="str">
        <f t="shared" si="28"/>
        <v/>
      </c>
      <c r="I417" s="49"/>
      <c r="J417" s="28" t="str">
        <f t="shared" si="29"/>
        <v/>
      </c>
      <c r="K417" s="35" t="str">
        <f t="shared" si="30"/>
        <v/>
      </c>
      <c r="M417" t="str">
        <f t="shared" si="27"/>
        <v/>
      </c>
    </row>
    <row r="418" spans="2:13" ht="21" customHeight="1" x14ac:dyDescent="0.25">
      <c r="B418" s="45"/>
      <c r="C418" s="46"/>
      <c r="D418" s="46"/>
      <c r="E418" s="47"/>
      <c r="F418" s="48"/>
      <c r="G418" s="49"/>
      <c r="H418" s="28" t="str">
        <f t="shared" si="28"/>
        <v/>
      </c>
      <c r="I418" s="49"/>
      <c r="J418" s="28" t="str">
        <f t="shared" si="29"/>
        <v/>
      </c>
      <c r="K418" s="35" t="str">
        <f t="shared" si="30"/>
        <v/>
      </c>
      <c r="M418" t="str">
        <f t="shared" si="27"/>
        <v/>
      </c>
    </row>
    <row r="419" spans="2:13" ht="21" customHeight="1" x14ac:dyDescent="0.25">
      <c r="B419" s="45"/>
      <c r="C419" s="46"/>
      <c r="D419" s="46"/>
      <c r="E419" s="47"/>
      <c r="F419" s="48"/>
      <c r="G419" s="49"/>
      <c r="H419" s="28" t="str">
        <f t="shared" si="28"/>
        <v/>
      </c>
      <c r="I419" s="49"/>
      <c r="J419" s="28" t="str">
        <f t="shared" si="29"/>
        <v/>
      </c>
      <c r="K419" s="35" t="str">
        <f t="shared" si="30"/>
        <v/>
      </c>
      <c r="M419" t="str">
        <f t="shared" si="27"/>
        <v/>
      </c>
    </row>
    <row r="420" spans="2:13" ht="21" customHeight="1" x14ac:dyDescent="0.25">
      <c r="B420" s="45"/>
      <c r="C420" s="46"/>
      <c r="D420" s="46"/>
      <c r="E420" s="47"/>
      <c r="F420" s="48"/>
      <c r="G420" s="49"/>
      <c r="H420" s="28" t="str">
        <f t="shared" si="28"/>
        <v/>
      </c>
      <c r="I420" s="49"/>
      <c r="J420" s="28" t="str">
        <f t="shared" si="29"/>
        <v/>
      </c>
      <c r="K420" s="35" t="str">
        <f t="shared" si="30"/>
        <v/>
      </c>
      <c r="M420" t="str">
        <f t="shared" si="27"/>
        <v/>
      </c>
    </row>
    <row r="421" spans="2:13" ht="21" customHeight="1" x14ac:dyDescent="0.25">
      <c r="B421" s="45"/>
      <c r="C421" s="46"/>
      <c r="D421" s="46"/>
      <c r="E421" s="47"/>
      <c r="F421" s="48"/>
      <c r="G421" s="49"/>
      <c r="H421" s="28" t="str">
        <f t="shared" si="28"/>
        <v/>
      </c>
      <c r="I421" s="49"/>
      <c r="J421" s="28" t="str">
        <f t="shared" si="29"/>
        <v/>
      </c>
      <c r="K421" s="35" t="str">
        <f t="shared" si="30"/>
        <v/>
      </c>
      <c r="M421" t="str">
        <f t="shared" si="27"/>
        <v/>
      </c>
    </row>
    <row r="422" spans="2:13" ht="21" customHeight="1" x14ac:dyDescent="0.25">
      <c r="B422" s="45"/>
      <c r="C422" s="46"/>
      <c r="D422" s="46"/>
      <c r="E422" s="47"/>
      <c r="F422" s="48"/>
      <c r="G422" s="49"/>
      <c r="H422" s="28" t="str">
        <f t="shared" si="28"/>
        <v/>
      </c>
      <c r="I422" s="49"/>
      <c r="J422" s="28" t="str">
        <f t="shared" si="29"/>
        <v/>
      </c>
      <c r="K422" s="35" t="str">
        <f t="shared" si="30"/>
        <v/>
      </c>
      <c r="M422" t="str">
        <f t="shared" si="27"/>
        <v/>
      </c>
    </row>
    <row r="423" spans="2:13" ht="21" customHeight="1" x14ac:dyDescent="0.25">
      <c r="B423" s="45"/>
      <c r="C423" s="46"/>
      <c r="D423" s="46"/>
      <c r="E423" s="47"/>
      <c r="F423" s="48"/>
      <c r="G423" s="49"/>
      <c r="H423" s="28" t="str">
        <f t="shared" si="28"/>
        <v/>
      </c>
      <c r="I423" s="49"/>
      <c r="J423" s="28" t="str">
        <f t="shared" si="29"/>
        <v/>
      </c>
      <c r="K423" s="35" t="str">
        <f t="shared" si="30"/>
        <v/>
      </c>
      <c r="M423" t="str">
        <f t="shared" si="27"/>
        <v/>
      </c>
    </row>
    <row r="424" spans="2:13" ht="21" customHeight="1" x14ac:dyDescent="0.25">
      <c r="B424" s="45"/>
      <c r="C424" s="46"/>
      <c r="D424" s="46"/>
      <c r="E424" s="47"/>
      <c r="F424" s="48"/>
      <c r="G424" s="49"/>
      <c r="H424" s="28" t="str">
        <f t="shared" si="28"/>
        <v/>
      </c>
      <c r="I424" s="49"/>
      <c r="J424" s="28" t="str">
        <f t="shared" si="29"/>
        <v/>
      </c>
      <c r="K424" s="35" t="str">
        <f t="shared" si="30"/>
        <v/>
      </c>
      <c r="M424" t="str">
        <f t="shared" si="27"/>
        <v/>
      </c>
    </row>
    <row r="425" spans="2:13" ht="21" customHeight="1" x14ac:dyDescent="0.25">
      <c r="B425" s="45"/>
      <c r="C425" s="46"/>
      <c r="D425" s="46"/>
      <c r="E425" s="47"/>
      <c r="F425" s="48"/>
      <c r="G425" s="49"/>
      <c r="H425" s="28" t="str">
        <f t="shared" si="28"/>
        <v/>
      </c>
      <c r="I425" s="49"/>
      <c r="J425" s="28" t="str">
        <f t="shared" si="29"/>
        <v/>
      </c>
      <c r="K425" s="35" t="str">
        <f t="shared" si="30"/>
        <v/>
      </c>
      <c r="M425" t="str">
        <f t="shared" si="27"/>
        <v/>
      </c>
    </row>
    <row r="426" spans="2:13" ht="21" customHeight="1" x14ac:dyDescent="0.25">
      <c r="B426" s="45"/>
      <c r="C426" s="46"/>
      <c r="D426" s="46"/>
      <c r="E426" s="47"/>
      <c r="F426" s="48"/>
      <c r="G426" s="49"/>
      <c r="H426" s="28" t="str">
        <f t="shared" si="28"/>
        <v/>
      </c>
      <c r="I426" s="49"/>
      <c r="J426" s="28" t="str">
        <f t="shared" si="29"/>
        <v/>
      </c>
      <c r="K426" s="35" t="str">
        <f t="shared" si="30"/>
        <v/>
      </c>
      <c r="M426" t="str">
        <f t="shared" si="27"/>
        <v/>
      </c>
    </row>
    <row r="427" spans="2:13" ht="21" customHeight="1" x14ac:dyDescent="0.25">
      <c r="B427" s="45"/>
      <c r="C427" s="46"/>
      <c r="D427" s="46"/>
      <c r="E427" s="47"/>
      <c r="F427" s="48"/>
      <c r="G427" s="49"/>
      <c r="H427" s="28" t="str">
        <f t="shared" si="28"/>
        <v/>
      </c>
      <c r="I427" s="49"/>
      <c r="J427" s="28" t="str">
        <f t="shared" si="29"/>
        <v/>
      </c>
      <c r="K427" s="35" t="str">
        <f t="shared" si="30"/>
        <v/>
      </c>
      <c r="M427" t="str">
        <f t="shared" si="27"/>
        <v/>
      </c>
    </row>
    <row r="428" spans="2:13" ht="21" customHeight="1" x14ac:dyDescent="0.25">
      <c r="B428" s="45"/>
      <c r="C428" s="46"/>
      <c r="D428" s="46"/>
      <c r="E428" s="47"/>
      <c r="F428" s="48"/>
      <c r="G428" s="49"/>
      <c r="H428" s="28" t="str">
        <f t="shared" si="28"/>
        <v/>
      </c>
      <c r="I428" s="49"/>
      <c r="J428" s="28" t="str">
        <f t="shared" si="29"/>
        <v/>
      </c>
      <c r="K428" s="35" t="str">
        <f t="shared" si="30"/>
        <v/>
      </c>
      <c r="M428" t="str">
        <f t="shared" si="27"/>
        <v/>
      </c>
    </row>
    <row r="429" spans="2:13" ht="21" customHeight="1" x14ac:dyDescent="0.25">
      <c r="B429" s="45"/>
      <c r="C429" s="46"/>
      <c r="D429" s="46"/>
      <c r="E429" s="47"/>
      <c r="F429" s="48"/>
      <c r="G429" s="49"/>
      <c r="H429" s="28" t="str">
        <f t="shared" si="28"/>
        <v/>
      </c>
      <c r="I429" s="49"/>
      <c r="J429" s="28" t="str">
        <f t="shared" si="29"/>
        <v/>
      </c>
      <c r="K429" s="35" t="str">
        <f t="shared" si="30"/>
        <v/>
      </c>
      <c r="M429" t="str">
        <f t="shared" si="27"/>
        <v/>
      </c>
    </row>
    <row r="430" spans="2:13" ht="21" customHeight="1" x14ac:dyDescent="0.25">
      <c r="B430" s="45"/>
      <c r="C430" s="46"/>
      <c r="D430" s="46"/>
      <c r="E430" s="47"/>
      <c r="F430" s="48"/>
      <c r="G430" s="49"/>
      <c r="H430" s="28" t="str">
        <f t="shared" si="28"/>
        <v/>
      </c>
      <c r="I430" s="49"/>
      <c r="J430" s="28" t="str">
        <f t="shared" si="29"/>
        <v/>
      </c>
      <c r="K430" s="35" t="str">
        <f t="shared" si="30"/>
        <v/>
      </c>
      <c r="M430" t="str">
        <f t="shared" si="27"/>
        <v/>
      </c>
    </row>
    <row r="431" spans="2:13" ht="21" customHeight="1" x14ac:dyDescent="0.25">
      <c r="B431" s="45"/>
      <c r="C431" s="46"/>
      <c r="D431" s="46"/>
      <c r="E431" s="47"/>
      <c r="F431" s="48"/>
      <c r="G431" s="49"/>
      <c r="H431" s="28" t="str">
        <f t="shared" si="28"/>
        <v/>
      </c>
      <c r="I431" s="49"/>
      <c r="J431" s="28" t="str">
        <f t="shared" si="29"/>
        <v/>
      </c>
      <c r="K431" s="35" t="str">
        <f t="shared" si="30"/>
        <v/>
      </c>
      <c r="M431" t="str">
        <f t="shared" si="27"/>
        <v/>
      </c>
    </row>
    <row r="432" spans="2:13" ht="21" customHeight="1" x14ac:dyDescent="0.25">
      <c r="B432" s="45"/>
      <c r="C432" s="46"/>
      <c r="D432" s="46"/>
      <c r="E432" s="47"/>
      <c r="F432" s="48"/>
      <c r="G432" s="49"/>
      <c r="H432" s="28" t="str">
        <f t="shared" si="28"/>
        <v/>
      </c>
      <c r="I432" s="49"/>
      <c r="J432" s="28" t="str">
        <f t="shared" si="29"/>
        <v/>
      </c>
      <c r="K432" s="35" t="str">
        <f t="shared" si="30"/>
        <v/>
      </c>
      <c r="M432" t="str">
        <f t="shared" si="27"/>
        <v/>
      </c>
    </row>
    <row r="433" spans="2:13" ht="21" customHeight="1" x14ac:dyDescent="0.25">
      <c r="B433" s="45"/>
      <c r="C433" s="46"/>
      <c r="D433" s="46"/>
      <c r="E433" s="47"/>
      <c r="F433" s="48"/>
      <c r="G433" s="49"/>
      <c r="H433" s="28" t="str">
        <f t="shared" si="28"/>
        <v/>
      </c>
      <c r="I433" s="49"/>
      <c r="J433" s="28" t="str">
        <f t="shared" si="29"/>
        <v/>
      </c>
      <c r="K433" s="35" t="str">
        <f t="shared" si="30"/>
        <v/>
      </c>
      <c r="M433" t="str">
        <f t="shared" si="27"/>
        <v/>
      </c>
    </row>
    <row r="434" spans="2:13" ht="21" customHeight="1" x14ac:dyDescent="0.25">
      <c r="B434" s="45"/>
      <c r="C434" s="46"/>
      <c r="D434" s="46"/>
      <c r="E434" s="47"/>
      <c r="F434" s="48"/>
      <c r="G434" s="49"/>
      <c r="H434" s="28" t="str">
        <f t="shared" si="28"/>
        <v/>
      </c>
      <c r="I434" s="49"/>
      <c r="J434" s="28" t="str">
        <f t="shared" si="29"/>
        <v/>
      </c>
      <c r="K434" s="35" t="str">
        <f t="shared" si="30"/>
        <v/>
      </c>
      <c r="M434" t="str">
        <f t="shared" si="27"/>
        <v/>
      </c>
    </row>
    <row r="435" spans="2:13" ht="21" customHeight="1" x14ac:dyDescent="0.25">
      <c r="B435" s="45"/>
      <c r="C435" s="46"/>
      <c r="D435" s="46"/>
      <c r="E435" s="47"/>
      <c r="F435" s="48"/>
      <c r="G435" s="49"/>
      <c r="H435" s="28" t="str">
        <f t="shared" si="28"/>
        <v/>
      </c>
      <c r="I435" s="49"/>
      <c r="J435" s="28" t="str">
        <f t="shared" si="29"/>
        <v/>
      </c>
      <c r="K435" s="35" t="str">
        <f t="shared" si="30"/>
        <v/>
      </c>
      <c r="M435" t="str">
        <f t="shared" si="27"/>
        <v/>
      </c>
    </row>
    <row r="436" spans="2:13" ht="21" customHeight="1" x14ac:dyDescent="0.25">
      <c r="B436" s="45"/>
      <c r="C436" s="46"/>
      <c r="D436" s="46"/>
      <c r="E436" s="47"/>
      <c r="F436" s="48"/>
      <c r="G436" s="49"/>
      <c r="H436" s="28" t="str">
        <f t="shared" si="28"/>
        <v/>
      </c>
      <c r="I436" s="49"/>
      <c r="J436" s="28" t="str">
        <f t="shared" si="29"/>
        <v/>
      </c>
      <c r="K436" s="35" t="str">
        <f t="shared" si="30"/>
        <v/>
      </c>
      <c r="M436" t="str">
        <f t="shared" si="27"/>
        <v/>
      </c>
    </row>
    <row r="437" spans="2:13" ht="21" customHeight="1" x14ac:dyDescent="0.25">
      <c r="B437" s="45"/>
      <c r="C437" s="46"/>
      <c r="D437" s="46"/>
      <c r="E437" s="47"/>
      <c r="F437" s="48"/>
      <c r="G437" s="49"/>
      <c r="H437" s="28" t="str">
        <f t="shared" si="28"/>
        <v/>
      </c>
      <c r="I437" s="49"/>
      <c r="J437" s="28" t="str">
        <f t="shared" si="29"/>
        <v/>
      </c>
      <c r="K437" s="35" t="str">
        <f t="shared" si="30"/>
        <v/>
      </c>
      <c r="M437" t="str">
        <f t="shared" si="27"/>
        <v/>
      </c>
    </row>
    <row r="438" spans="2:13" ht="21" customHeight="1" x14ac:dyDescent="0.25">
      <c r="B438" s="45"/>
      <c r="C438" s="46"/>
      <c r="D438" s="46"/>
      <c r="E438" s="47"/>
      <c r="F438" s="48"/>
      <c r="G438" s="49"/>
      <c r="H438" s="28" t="str">
        <f t="shared" si="28"/>
        <v/>
      </c>
      <c r="I438" s="49"/>
      <c r="J438" s="28" t="str">
        <f t="shared" si="29"/>
        <v/>
      </c>
      <c r="K438" s="35" t="str">
        <f t="shared" si="30"/>
        <v/>
      </c>
      <c r="M438" t="str">
        <f t="shared" si="27"/>
        <v/>
      </c>
    </row>
    <row r="439" spans="2:13" ht="21" customHeight="1" x14ac:dyDescent="0.25">
      <c r="B439" s="45"/>
      <c r="C439" s="46"/>
      <c r="D439" s="46"/>
      <c r="E439" s="47"/>
      <c r="F439" s="48"/>
      <c r="G439" s="49"/>
      <c r="H439" s="28" t="str">
        <f t="shared" si="28"/>
        <v/>
      </c>
      <c r="I439" s="49"/>
      <c r="J439" s="28" t="str">
        <f t="shared" si="29"/>
        <v/>
      </c>
      <c r="K439" s="35" t="str">
        <f t="shared" si="30"/>
        <v/>
      </c>
      <c r="M439" t="str">
        <f t="shared" si="27"/>
        <v/>
      </c>
    </row>
    <row r="440" spans="2:13" ht="21" customHeight="1" x14ac:dyDescent="0.25">
      <c r="B440" s="45"/>
      <c r="C440" s="46"/>
      <c r="D440" s="46"/>
      <c r="E440" s="47"/>
      <c r="F440" s="48"/>
      <c r="G440" s="49"/>
      <c r="H440" s="28" t="str">
        <f t="shared" si="28"/>
        <v/>
      </c>
      <c r="I440" s="49"/>
      <c r="J440" s="28" t="str">
        <f t="shared" si="29"/>
        <v/>
      </c>
      <c r="K440" s="35" t="str">
        <f t="shared" si="30"/>
        <v/>
      </c>
      <c r="M440" t="str">
        <f t="shared" si="27"/>
        <v/>
      </c>
    </row>
    <row r="441" spans="2:13" ht="21" customHeight="1" x14ac:dyDescent="0.25">
      <c r="B441" s="45"/>
      <c r="C441" s="46"/>
      <c r="D441" s="46"/>
      <c r="E441" s="47"/>
      <c r="F441" s="48"/>
      <c r="G441" s="49"/>
      <c r="H441" s="28" t="str">
        <f t="shared" si="28"/>
        <v/>
      </c>
      <c r="I441" s="49"/>
      <c r="J441" s="28" t="str">
        <f t="shared" si="29"/>
        <v/>
      </c>
      <c r="K441" s="35" t="str">
        <f t="shared" si="30"/>
        <v/>
      </c>
      <c r="M441" t="str">
        <f t="shared" si="27"/>
        <v/>
      </c>
    </row>
    <row r="442" spans="2:13" ht="21" customHeight="1" x14ac:dyDescent="0.25">
      <c r="B442" s="45"/>
      <c r="C442" s="46"/>
      <c r="D442" s="46"/>
      <c r="E442" s="47"/>
      <c r="F442" s="48"/>
      <c r="G442" s="49"/>
      <c r="H442" s="28" t="str">
        <f t="shared" si="28"/>
        <v/>
      </c>
      <c r="I442" s="49"/>
      <c r="J442" s="28" t="str">
        <f t="shared" si="29"/>
        <v/>
      </c>
      <c r="K442" s="35" t="str">
        <f t="shared" si="30"/>
        <v/>
      </c>
      <c r="M442" t="str">
        <f t="shared" si="27"/>
        <v/>
      </c>
    </row>
    <row r="443" spans="2:13" ht="21" customHeight="1" x14ac:dyDescent="0.25">
      <c r="B443" s="45"/>
      <c r="C443" s="46"/>
      <c r="D443" s="46"/>
      <c r="E443" s="47"/>
      <c r="F443" s="48"/>
      <c r="G443" s="49"/>
      <c r="H443" s="28" t="str">
        <f t="shared" si="28"/>
        <v/>
      </c>
      <c r="I443" s="49"/>
      <c r="J443" s="28" t="str">
        <f t="shared" si="29"/>
        <v/>
      </c>
      <c r="K443" s="35" t="str">
        <f t="shared" si="30"/>
        <v/>
      </c>
      <c r="M443" t="str">
        <f t="shared" si="27"/>
        <v/>
      </c>
    </row>
    <row r="444" spans="2:13" ht="21" customHeight="1" x14ac:dyDescent="0.25">
      <c r="B444" s="45"/>
      <c r="C444" s="46"/>
      <c r="D444" s="46"/>
      <c r="E444" s="47"/>
      <c r="F444" s="48"/>
      <c r="G444" s="49"/>
      <c r="H444" s="28" t="str">
        <f t="shared" si="28"/>
        <v/>
      </c>
      <c r="I444" s="49"/>
      <c r="J444" s="28" t="str">
        <f t="shared" si="29"/>
        <v/>
      </c>
      <c r="K444" s="35" t="str">
        <f t="shared" si="30"/>
        <v/>
      </c>
      <c r="M444" t="str">
        <f t="shared" si="27"/>
        <v/>
      </c>
    </row>
    <row r="445" spans="2:13" ht="21" customHeight="1" x14ac:dyDescent="0.25">
      <c r="B445" s="45"/>
      <c r="C445" s="46"/>
      <c r="D445" s="46"/>
      <c r="E445" s="47"/>
      <c r="F445" s="48"/>
      <c r="G445" s="49"/>
      <c r="H445" s="28" t="str">
        <f t="shared" si="28"/>
        <v/>
      </c>
      <c r="I445" s="49"/>
      <c r="J445" s="28" t="str">
        <f t="shared" si="29"/>
        <v/>
      </c>
      <c r="K445" s="35" t="str">
        <f t="shared" si="30"/>
        <v/>
      </c>
      <c r="M445" t="str">
        <f t="shared" si="27"/>
        <v/>
      </c>
    </row>
    <row r="446" spans="2:13" ht="21" customHeight="1" x14ac:dyDescent="0.25">
      <c r="B446" s="45"/>
      <c r="C446" s="46"/>
      <c r="D446" s="46"/>
      <c r="E446" s="47"/>
      <c r="F446" s="48"/>
      <c r="G446" s="49"/>
      <c r="H446" s="28" t="str">
        <f t="shared" si="28"/>
        <v/>
      </c>
      <c r="I446" s="49"/>
      <c r="J446" s="28" t="str">
        <f t="shared" si="29"/>
        <v/>
      </c>
      <c r="K446" s="35" t="str">
        <f t="shared" si="30"/>
        <v/>
      </c>
      <c r="M446" t="str">
        <f t="shared" si="27"/>
        <v/>
      </c>
    </row>
    <row r="447" spans="2:13" ht="21" customHeight="1" x14ac:dyDescent="0.25">
      <c r="B447" s="45"/>
      <c r="C447" s="46"/>
      <c r="D447" s="46"/>
      <c r="E447" s="47"/>
      <c r="F447" s="48"/>
      <c r="G447" s="49"/>
      <c r="H447" s="28" t="str">
        <f t="shared" si="28"/>
        <v/>
      </c>
      <c r="I447" s="49"/>
      <c r="J447" s="28" t="str">
        <f t="shared" si="29"/>
        <v/>
      </c>
      <c r="K447" s="35" t="str">
        <f t="shared" si="30"/>
        <v/>
      </c>
      <c r="M447" t="str">
        <f t="shared" si="27"/>
        <v/>
      </c>
    </row>
    <row r="448" spans="2:13" ht="21" customHeight="1" x14ac:dyDescent="0.25">
      <c r="B448" s="45"/>
      <c r="C448" s="46"/>
      <c r="D448" s="46"/>
      <c r="E448" s="47"/>
      <c r="F448" s="48"/>
      <c r="G448" s="49"/>
      <c r="H448" s="28" t="str">
        <f t="shared" si="28"/>
        <v/>
      </c>
      <c r="I448" s="49"/>
      <c r="J448" s="28" t="str">
        <f t="shared" si="29"/>
        <v/>
      </c>
      <c r="K448" s="35" t="str">
        <f t="shared" si="30"/>
        <v/>
      </c>
      <c r="M448" t="str">
        <f t="shared" si="27"/>
        <v/>
      </c>
    </row>
    <row r="449" spans="2:13" ht="21" customHeight="1" x14ac:dyDescent="0.25">
      <c r="B449" s="45"/>
      <c r="C449" s="46"/>
      <c r="D449" s="46"/>
      <c r="E449" s="47"/>
      <c r="F449" s="48"/>
      <c r="G449" s="49"/>
      <c r="H449" s="28" t="str">
        <f t="shared" si="28"/>
        <v/>
      </c>
      <c r="I449" s="49"/>
      <c r="J449" s="28" t="str">
        <f t="shared" si="29"/>
        <v/>
      </c>
      <c r="K449" s="35" t="str">
        <f t="shared" si="30"/>
        <v/>
      </c>
      <c r="M449" t="str">
        <f t="shared" si="27"/>
        <v/>
      </c>
    </row>
    <row r="450" spans="2:13" ht="21" customHeight="1" x14ac:dyDescent="0.25">
      <c r="B450" s="45"/>
      <c r="C450" s="46"/>
      <c r="D450" s="46"/>
      <c r="E450" s="47"/>
      <c r="F450" s="48"/>
      <c r="G450" s="49"/>
      <c r="H450" s="28" t="str">
        <f t="shared" si="28"/>
        <v/>
      </c>
      <c r="I450" s="49"/>
      <c r="J450" s="28" t="str">
        <f t="shared" si="29"/>
        <v/>
      </c>
      <c r="K450" s="35" t="str">
        <f t="shared" si="30"/>
        <v/>
      </c>
      <c r="M450" t="str">
        <f t="shared" si="27"/>
        <v/>
      </c>
    </row>
    <row r="451" spans="2:13" ht="21" customHeight="1" x14ac:dyDescent="0.25">
      <c r="B451" s="45"/>
      <c r="C451" s="46"/>
      <c r="D451" s="46"/>
      <c r="E451" s="47"/>
      <c r="F451" s="48"/>
      <c r="G451" s="49"/>
      <c r="H451" s="28" t="str">
        <f t="shared" si="28"/>
        <v/>
      </c>
      <c r="I451" s="49"/>
      <c r="J451" s="28" t="str">
        <f t="shared" si="29"/>
        <v/>
      </c>
      <c r="K451" s="35" t="str">
        <f t="shared" si="30"/>
        <v/>
      </c>
      <c r="M451" t="str">
        <f t="shared" si="27"/>
        <v/>
      </c>
    </row>
    <row r="452" spans="2:13" ht="21" customHeight="1" x14ac:dyDescent="0.25">
      <c r="B452" s="45"/>
      <c r="C452" s="46"/>
      <c r="D452" s="46"/>
      <c r="E452" s="47"/>
      <c r="F452" s="48"/>
      <c r="G452" s="49"/>
      <c r="H452" s="28" t="str">
        <f t="shared" si="28"/>
        <v/>
      </c>
      <c r="I452" s="49"/>
      <c r="J452" s="28" t="str">
        <f t="shared" si="29"/>
        <v/>
      </c>
      <c r="K452" s="35" t="str">
        <f t="shared" si="30"/>
        <v/>
      </c>
      <c r="M452" t="str">
        <f t="shared" si="27"/>
        <v/>
      </c>
    </row>
    <row r="453" spans="2:13" ht="21" customHeight="1" x14ac:dyDescent="0.25">
      <c r="B453" s="45"/>
      <c r="C453" s="46"/>
      <c r="D453" s="46"/>
      <c r="E453" s="47"/>
      <c r="F453" s="48"/>
      <c r="G453" s="49"/>
      <c r="H453" s="28" t="str">
        <f t="shared" si="28"/>
        <v/>
      </c>
      <c r="I453" s="49"/>
      <c r="J453" s="28" t="str">
        <f t="shared" si="29"/>
        <v/>
      </c>
      <c r="K453" s="35" t="str">
        <f t="shared" si="30"/>
        <v/>
      </c>
      <c r="M453" t="str">
        <f t="shared" si="27"/>
        <v/>
      </c>
    </row>
    <row r="454" spans="2:13" ht="21" customHeight="1" x14ac:dyDescent="0.25">
      <c r="B454" s="45"/>
      <c r="C454" s="46"/>
      <c r="D454" s="46"/>
      <c r="E454" s="47"/>
      <c r="F454" s="48"/>
      <c r="G454" s="49"/>
      <c r="H454" s="28" t="str">
        <f t="shared" si="28"/>
        <v/>
      </c>
      <c r="I454" s="49"/>
      <c r="J454" s="28" t="str">
        <f t="shared" si="29"/>
        <v/>
      </c>
      <c r="K454" s="35" t="str">
        <f t="shared" si="30"/>
        <v/>
      </c>
      <c r="M454" t="str">
        <f t="shared" si="27"/>
        <v/>
      </c>
    </row>
    <row r="455" spans="2:13" ht="21" customHeight="1" x14ac:dyDescent="0.25">
      <c r="B455" s="45"/>
      <c r="C455" s="46"/>
      <c r="D455" s="46"/>
      <c r="E455" s="47"/>
      <c r="F455" s="48"/>
      <c r="G455" s="49"/>
      <c r="H455" s="28" t="str">
        <f t="shared" si="28"/>
        <v/>
      </c>
      <c r="I455" s="49"/>
      <c r="J455" s="28" t="str">
        <f t="shared" si="29"/>
        <v/>
      </c>
      <c r="K455" s="35" t="str">
        <f t="shared" si="30"/>
        <v/>
      </c>
      <c r="M455" t="str">
        <f t="shared" si="27"/>
        <v/>
      </c>
    </row>
    <row r="456" spans="2:13" ht="21" customHeight="1" x14ac:dyDescent="0.25">
      <c r="B456" s="45"/>
      <c r="C456" s="46"/>
      <c r="D456" s="46"/>
      <c r="E456" s="47"/>
      <c r="F456" s="48"/>
      <c r="G456" s="49"/>
      <c r="H456" s="28" t="str">
        <f t="shared" si="28"/>
        <v/>
      </c>
      <c r="I456" s="49"/>
      <c r="J456" s="28" t="str">
        <f t="shared" si="29"/>
        <v/>
      </c>
      <c r="K456" s="35" t="str">
        <f t="shared" si="30"/>
        <v/>
      </c>
      <c r="M456" t="str">
        <f t="shared" ref="M456:M500" si="31">IF(K457="",K456,"0")</f>
        <v/>
      </c>
    </row>
    <row r="457" spans="2:13" ht="21" customHeight="1" x14ac:dyDescent="0.25">
      <c r="B457" s="45"/>
      <c r="C457" s="46"/>
      <c r="D457" s="46"/>
      <c r="E457" s="47"/>
      <c r="F457" s="48"/>
      <c r="G457" s="49"/>
      <c r="H457" s="28" t="str">
        <f t="shared" ref="H457:H500" si="32">IF(G457&lt;&gt;"",G457-G457/((100+F457)/100),"")</f>
        <v/>
      </c>
      <c r="I457" s="49"/>
      <c r="J457" s="28" t="str">
        <f t="shared" ref="J457:J500" si="33">IF(I457&lt;&gt;"",I457-I457/((100+F457)/100),"")</f>
        <v/>
      </c>
      <c r="K457" s="35" t="str">
        <f t="shared" ref="K457:K500" si="34">IF(C457&lt;&gt;0,IF(G457&gt;0,K456+G457,IF(I457&gt;=0,K456-I457,"")),"")</f>
        <v/>
      </c>
      <c r="M457" t="str">
        <f t="shared" si="31"/>
        <v/>
      </c>
    </row>
    <row r="458" spans="2:13" ht="21" customHeight="1" x14ac:dyDescent="0.25">
      <c r="B458" s="45"/>
      <c r="C458" s="46"/>
      <c r="D458" s="46"/>
      <c r="E458" s="47"/>
      <c r="F458" s="48"/>
      <c r="G458" s="49"/>
      <c r="H458" s="28" t="str">
        <f t="shared" si="32"/>
        <v/>
      </c>
      <c r="I458" s="49"/>
      <c r="J458" s="28" t="str">
        <f t="shared" si="33"/>
        <v/>
      </c>
      <c r="K458" s="35" t="str">
        <f t="shared" si="34"/>
        <v/>
      </c>
      <c r="M458" t="str">
        <f t="shared" si="31"/>
        <v/>
      </c>
    </row>
    <row r="459" spans="2:13" ht="21" customHeight="1" x14ac:dyDescent="0.25">
      <c r="B459" s="45"/>
      <c r="C459" s="46"/>
      <c r="D459" s="46"/>
      <c r="E459" s="47"/>
      <c r="F459" s="48"/>
      <c r="G459" s="49"/>
      <c r="H459" s="28" t="str">
        <f t="shared" si="32"/>
        <v/>
      </c>
      <c r="I459" s="49"/>
      <c r="J459" s="28" t="str">
        <f t="shared" si="33"/>
        <v/>
      </c>
      <c r="K459" s="35" t="str">
        <f t="shared" si="34"/>
        <v/>
      </c>
      <c r="M459" t="str">
        <f t="shared" si="31"/>
        <v/>
      </c>
    </row>
    <row r="460" spans="2:13" ht="21" customHeight="1" x14ac:dyDescent="0.25">
      <c r="B460" s="45"/>
      <c r="C460" s="46"/>
      <c r="D460" s="46"/>
      <c r="E460" s="47"/>
      <c r="F460" s="48"/>
      <c r="G460" s="49"/>
      <c r="H460" s="28" t="str">
        <f t="shared" si="32"/>
        <v/>
      </c>
      <c r="I460" s="49"/>
      <c r="J460" s="28" t="str">
        <f t="shared" si="33"/>
        <v/>
      </c>
      <c r="K460" s="35" t="str">
        <f t="shared" si="34"/>
        <v/>
      </c>
      <c r="M460" t="str">
        <f t="shared" si="31"/>
        <v/>
      </c>
    </row>
    <row r="461" spans="2:13" ht="21" customHeight="1" x14ac:dyDescent="0.25">
      <c r="B461" s="45"/>
      <c r="C461" s="46"/>
      <c r="D461" s="46"/>
      <c r="E461" s="47"/>
      <c r="F461" s="48"/>
      <c r="G461" s="49"/>
      <c r="H461" s="28" t="str">
        <f t="shared" si="32"/>
        <v/>
      </c>
      <c r="I461" s="49"/>
      <c r="J461" s="28" t="str">
        <f t="shared" si="33"/>
        <v/>
      </c>
      <c r="K461" s="35" t="str">
        <f t="shared" si="34"/>
        <v/>
      </c>
      <c r="M461" t="str">
        <f t="shared" si="31"/>
        <v/>
      </c>
    </row>
    <row r="462" spans="2:13" ht="21" customHeight="1" x14ac:dyDescent="0.25">
      <c r="B462" s="45"/>
      <c r="C462" s="46"/>
      <c r="D462" s="46"/>
      <c r="E462" s="47"/>
      <c r="F462" s="48"/>
      <c r="G462" s="49"/>
      <c r="H462" s="28" t="str">
        <f t="shared" si="32"/>
        <v/>
      </c>
      <c r="I462" s="49"/>
      <c r="J462" s="28" t="str">
        <f t="shared" si="33"/>
        <v/>
      </c>
      <c r="K462" s="35" t="str">
        <f t="shared" si="34"/>
        <v/>
      </c>
      <c r="M462" t="str">
        <f t="shared" si="31"/>
        <v/>
      </c>
    </row>
    <row r="463" spans="2:13" ht="21" customHeight="1" x14ac:dyDescent="0.25">
      <c r="B463" s="45"/>
      <c r="C463" s="46"/>
      <c r="D463" s="46"/>
      <c r="E463" s="47"/>
      <c r="F463" s="48"/>
      <c r="G463" s="49"/>
      <c r="H463" s="28" t="str">
        <f t="shared" si="32"/>
        <v/>
      </c>
      <c r="I463" s="49"/>
      <c r="J463" s="28" t="str">
        <f t="shared" si="33"/>
        <v/>
      </c>
      <c r="K463" s="35" t="str">
        <f t="shared" si="34"/>
        <v/>
      </c>
      <c r="M463" t="str">
        <f t="shared" si="31"/>
        <v/>
      </c>
    </row>
    <row r="464" spans="2:13" ht="21" customHeight="1" x14ac:dyDescent="0.25">
      <c r="B464" s="45"/>
      <c r="C464" s="46"/>
      <c r="D464" s="46"/>
      <c r="E464" s="47"/>
      <c r="F464" s="48"/>
      <c r="G464" s="49"/>
      <c r="H464" s="28" t="str">
        <f t="shared" si="32"/>
        <v/>
      </c>
      <c r="I464" s="49"/>
      <c r="J464" s="28" t="str">
        <f t="shared" si="33"/>
        <v/>
      </c>
      <c r="K464" s="35" t="str">
        <f t="shared" si="34"/>
        <v/>
      </c>
      <c r="M464" t="str">
        <f t="shared" si="31"/>
        <v/>
      </c>
    </row>
    <row r="465" spans="2:13" ht="21" customHeight="1" x14ac:dyDescent="0.25">
      <c r="B465" s="45"/>
      <c r="C465" s="46"/>
      <c r="D465" s="46"/>
      <c r="E465" s="47"/>
      <c r="F465" s="48"/>
      <c r="G465" s="49"/>
      <c r="H465" s="28" t="str">
        <f t="shared" si="32"/>
        <v/>
      </c>
      <c r="I465" s="49"/>
      <c r="J465" s="28" t="str">
        <f t="shared" si="33"/>
        <v/>
      </c>
      <c r="K465" s="35" t="str">
        <f t="shared" si="34"/>
        <v/>
      </c>
      <c r="M465" t="str">
        <f t="shared" si="31"/>
        <v/>
      </c>
    </row>
    <row r="466" spans="2:13" ht="21" customHeight="1" x14ac:dyDescent="0.25">
      <c r="B466" s="45"/>
      <c r="C466" s="46"/>
      <c r="D466" s="46"/>
      <c r="E466" s="47"/>
      <c r="F466" s="48"/>
      <c r="G466" s="49"/>
      <c r="H466" s="28" t="str">
        <f t="shared" si="32"/>
        <v/>
      </c>
      <c r="I466" s="49"/>
      <c r="J466" s="28" t="str">
        <f t="shared" si="33"/>
        <v/>
      </c>
      <c r="K466" s="35" t="str">
        <f t="shared" si="34"/>
        <v/>
      </c>
      <c r="M466" t="str">
        <f t="shared" si="31"/>
        <v/>
      </c>
    </row>
    <row r="467" spans="2:13" ht="21" customHeight="1" x14ac:dyDescent="0.25">
      <c r="B467" s="45"/>
      <c r="C467" s="46"/>
      <c r="D467" s="46"/>
      <c r="E467" s="47"/>
      <c r="F467" s="48"/>
      <c r="G467" s="49"/>
      <c r="H467" s="28" t="str">
        <f t="shared" si="32"/>
        <v/>
      </c>
      <c r="I467" s="49"/>
      <c r="J467" s="28" t="str">
        <f t="shared" si="33"/>
        <v/>
      </c>
      <c r="K467" s="35" t="str">
        <f t="shared" si="34"/>
        <v/>
      </c>
      <c r="M467" t="str">
        <f t="shared" si="31"/>
        <v/>
      </c>
    </row>
    <row r="468" spans="2:13" ht="21" customHeight="1" x14ac:dyDescent="0.25">
      <c r="B468" s="45"/>
      <c r="C468" s="46"/>
      <c r="D468" s="46"/>
      <c r="E468" s="47"/>
      <c r="F468" s="48"/>
      <c r="G468" s="49"/>
      <c r="H468" s="28" t="str">
        <f t="shared" si="32"/>
        <v/>
      </c>
      <c r="I468" s="49"/>
      <c r="J468" s="28" t="str">
        <f t="shared" si="33"/>
        <v/>
      </c>
      <c r="K468" s="35" t="str">
        <f t="shared" si="34"/>
        <v/>
      </c>
      <c r="M468" t="str">
        <f t="shared" si="31"/>
        <v/>
      </c>
    </row>
    <row r="469" spans="2:13" ht="21" customHeight="1" x14ac:dyDescent="0.25">
      <c r="B469" s="45"/>
      <c r="C469" s="46"/>
      <c r="D469" s="46"/>
      <c r="E469" s="47"/>
      <c r="F469" s="48"/>
      <c r="G469" s="49"/>
      <c r="H469" s="28" t="str">
        <f t="shared" si="32"/>
        <v/>
      </c>
      <c r="I469" s="49"/>
      <c r="J469" s="28" t="str">
        <f t="shared" si="33"/>
        <v/>
      </c>
      <c r="K469" s="35" t="str">
        <f t="shared" si="34"/>
        <v/>
      </c>
      <c r="M469" t="str">
        <f t="shared" si="31"/>
        <v/>
      </c>
    </row>
    <row r="470" spans="2:13" ht="21" customHeight="1" x14ac:dyDescent="0.25">
      <c r="B470" s="45"/>
      <c r="C470" s="46"/>
      <c r="D470" s="46"/>
      <c r="E470" s="47"/>
      <c r="F470" s="48"/>
      <c r="G470" s="49"/>
      <c r="H470" s="28" t="str">
        <f t="shared" si="32"/>
        <v/>
      </c>
      <c r="I470" s="49"/>
      <c r="J470" s="28" t="str">
        <f t="shared" si="33"/>
        <v/>
      </c>
      <c r="K470" s="35" t="str">
        <f t="shared" si="34"/>
        <v/>
      </c>
      <c r="M470" t="str">
        <f t="shared" si="31"/>
        <v/>
      </c>
    </row>
    <row r="471" spans="2:13" ht="21" customHeight="1" x14ac:dyDescent="0.25">
      <c r="B471" s="45"/>
      <c r="C471" s="46"/>
      <c r="D471" s="46"/>
      <c r="E471" s="47"/>
      <c r="F471" s="48"/>
      <c r="G471" s="49"/>
      <c r="H471" s="28" t="str">
        <f t="shared" si="32"/>
        <v/>
      </c>
      <c r="I471" s="49"/>
      <c r="J471" s="28" t="str">
        <f t="shared" si="33"/>
        <v/>
      </c>
      <c r="K471" s="35" t="str">
        <f t="shared" si="34"/>
        <v/>
      </c>
      <c r="M471" t="str">
        <f t="shared" si="31"/>
        <v/>
      </c>
    </row>
    <row r="472" spans="2:13" ht="21" customHeight="1" x14ac:dyDescent="0.25">
      <c r="B472" s="45"/>
      <c r="C472" s="46"/>
      <c r="D472" s="46"/>
      <c r="E472" s="47"/>
      <c r="F472" s="48"/>
      <c r="G472" s="49"/>
      <c r="H472" s="28" t="str">
        <f t="shared" si="32"/>
        <v/>
      </c>
      <c r="I472" s="49"/>
      <c r="J472" s="28" t="str">
        <f t="shared" si="33"/>
        <v/>
      </c>
      <c r="K472" s="35" t="str">
        <f t="shared" si="34"/>
        <v/>
      </c>
      <c r="M472" t="str">
        <f t="shared" si="31"/>
        <v/>
      </c>
    </row>
    <row r="473" spans="2:13" ht="21" customHeight="1" x14ac:dyDescent="0.25">
      <c r="B473" s="45"/>
      <c r="C473" s="46"/>
      <c r="D473" s="46"/>
      <c r="E473" s="47"/>
      <c r="F473" s="48"/>
      <c r="G473" s="49"/>
      <c r="H473" s="28" t="str">
        <f t="shared" si="32"/>
        <v/>
      </c>
      <c r="I473" s="49"/>
      <c r="J473" s="28" t="str">
        <f t="shared" si="33"/>
        <v/>
      </c>
      <c r="K473" s="35" t="str">
        <f t="shared" si="34"/>
        <v/>
      </c>
      <c r="M473" t="str">
        <f t="shared" si="31"/>
        <v/>
      </c>
    </row>
    <row r="474" spans="2:13" ht="21" customHeight="1" x14ac:dyDescent="0.25">
      <c r="B474" s="45"/>
      <c r="C474" s="46"/>
      <c r="D474" s="46"/>
      <c r="E474" s="47"/>
      <c r="F474" s="48"/>
      <c r="G474" s="49"/>
      <c r="H474" s="28" t="str">
        <f t="shared" si="32"/>
        <v/>
      </c>
      <c r="I474" s="49"/>
      <c r="J474" s="28" t="str">
        <f t="shared" si="33"/>
        <v/>
      </c>
      <c r="K474" s="35" t="str">
        <f t="shared" si="34"/>
        <v/>
      </c>
      <c r="M474" t="str">
        <f t="shared" si="31"/>
        <v/>
      </c>
    </row>
    <row r="475" spans="2:13" ht="21" customHeight="1" x14ac:dyDescent="0.25">
      <c r="B475" s="45"/>
      <c r="C475" s="46"/>
      <c r="D475" s="46"/>
      <c r="E475" s="47"/>
      <c r="F475" s="48"/>
      <c r="G475" s="49"/>
      <c r="H475" s="28" t="str">
        <f t="shared" si="32"/>
        <v/>
      </c>
      <c r="I475" s="49"/>
      <c r="J475" s="28" t="str">
        <f t="shared" si="33"/>
        <v/>
      </c>
      <c r="K475" s="35" t="str">
        <f t="shared" si="34"/>
        <v/>
      </c>
      <c r="M475" t="str">
        <f t="shared" si="31"/>
        <v/>
      </c>
    </row>
    <row r="476" spans="2:13" ht="21" customHeight="1" x14ac:dyDescent="0.25">
      <c r="B476" s="45"/>
      <c r="C476" s="46"/>
      <c r="D476" s="46"/>
      <c r="E476" s="47"/>
      <c r="F476" s="48"/>
      <c r="G476" s="49"/>
      <c r="H476" s="28" t="str">
        <f t="shared" si="32"/>
        <v/>
      </c>
      <c r="I476" s="49"/>
      <c r="J476" s="28" t="str">
        <f t="shared" si="33"/>
        <v/>
      </c>
      <c r="K476" s="35" t="str">
        <f t="shared" si="34"/>
        <v/>
      </c>
      <c r="M476" t="str">
        <f t="shared" si="31"/>
        <v/>
      </c>
    </row>
    <row r="477" spans="2:13" ht="21" customHeight="1" x14ac:dyDescent="0.25">
      <c r="B477" s="45"/>
      <c r="C477" s="46"/>
      <c r="D477" s="46"/>
      <c r="E477" s="47"/>
      <c r="F477" s="48"/>
      <c r="G477" s="49"/>
      <c r="H477" s="28" t="str">
        <f t="shared" si="32"/>
        <v/>
      </c>
      <c r="I477" s="49"/>
      <c r="J477" s="28" t="str">
        <f t="shared" si="33"/>
        <v/>
      </c>
      <c r="K477" s="35" t="str">
        <f t="shared" si="34"/>
        <v/>
      </c>
      <c r="M477" t="str">
        <f t="shared" si="31"/>
        <v/>
      </c>
    </row>
    <row r="478" spans="2:13" ht="21" customHeight="1" x14ac:dyDescent="0.25">
      <c r="B478" s="45"/>
      <c r="C478" s="46"/>
      <c r="D478" s="46"/>
      <c r="E478" s="47"/>
      <c r="F478" s="48"/>
      <c r="G478" s="49"/>
      <c r="H478" s="28" t="str">
        <f t="shared" si="32"/>
        <v/>
      </c>
      <c r="I478" s="49"/>
      <c r="J478" s="28" t="str">
        <f t="shared" si="33"/>
        <v/>
      </c>
      <c r="K478" s="35" t="str">
        <f t="shared" si="34"/>
        <v/>
      </c>
      <c r="M478" t="str">
        <f t="shared" si="31"/>
        <v/>
      </c>
    </row>
    <row r="479" spans="2:13" ht="21" customHeight="1" x14ac:dyDescent="0.25">
      <c r="B479" s="45"/>
      <c r="C479" s="46"/>
      <c r="D479" s="46"/>
      <c r="E479" s="47"/>
      <c r="F479" s="48"/>
      <c r="G479" s="49"/>
      <c r="H479" s="28" t="str">
        <f t="shared" si="32"/>
        <v/>
      </c>
      <c r="I479" s="49"/>
      <c r="J479" s="28" t="str">
        <f t="shared" si="33"/>
        <v/>
      </c>
      <c r="K479" s="35" t="str">
        <f t="shared" si="34"/>
        <v/>
      </c>
      <c r="M479" t="str">
        <f t="shared" si="31"/>
        <v/>
      </c>
    </row>
    <row r="480" spans="2:13" ht="21" customHeight="1" x14ac:dyDescent="0.25">
      <c r="B480" s="45"/>
      <c r="C480" s="46"/>
      <c r="D480" s="46"/>
      <c r="E480" s="47"/>
      <c r="F480" s="48"/>
      <c r="G480" s="49"/>
      <c r="H480" s="28" t="str">
        <f t="shared" si="32"/>
        <v/>
      </c>
      <c r="I480" s="49"/>
      <c r="J480" s="28" t="str">
        <f t="shared" si="33"/>
        <v/>
      </c>
      <c r="K480" s="35" t="str">
        <f t="shared" si="34"/>
        <v/>
      </c>
      <c r="M480" t="str">
        <f t="shared" si="31"/>
        <v/>
      </c>
    </row>
    <row r="481" spans="2:13" ht="21" customHeight="1" x14ac:dyDescent="0.25">
      <c r="B481" s="45"/>
      <c r="C481" s="46"/>
      <c r="D481" s="46"/>
      <c r="E481" s="47"/>
      <c r="F481" s="48"/>
      <c r="G481" s="49"/>
      <c r="H481" s="28" t="str">
        <f t="shared" si="32"/>
        <v/>
      </c>
      <c r="I481" s="49"/>
      <c r="J481" s="28" t="str">
        <f t="shared" si="33"/>
        <v/>
      </c>
      <c r="K481" s="35" t="str">
        <f t="shared" si="34"/>
        <v/>
      </c>
      <c r="M481" t="str">
        <f t="shared" si="31"/>
        <v/>
      </c>
    </row>
    <row r="482" spans="2:13" ht="21" customHeight="1" x14ac:dyDescent="0.25">
      <c r="B482" s="45"/>
      <c r="C482" s="46"/>
      <c r="D482" s="46"/>
      <c r="E482" s="47"/>
      <c r="F482" s="48"/>
      <c r="G482" s="49"/>
      <c r="H482" s="28" t="str">
        <f t="shared" si="32"/>
        <v/>
      </c>
      <c r="I482" s="49"/>
      <c r="J482" s="28" t="str">
        <f t="shared" si="33"/>
        <v/>
      </c>
      <c r="K482" s="35" t="str">
        <f t="shared" si="34"/>
        <v/>
      </c>
      <c r="M482" t="str">
        <f t="shared" si="31"/>
        <v/>
      </c>
    </row>
    <row r="483" spans="2:13" ht="21" customHeight="1" x14ac:dyDescent="0.25">
      <c r="B483" s="45"/>
      <c r="C483" s="46"/>
      <c r="D483" s="46"/>
      <c r="E483" s="47"/>
      <c r="F483" s="48"/>
      <c r="G483" s="49"/>
      <c r="H483" s="28" t="str">
        <f t="shared" si="32"/>
        <v/>
      </c>
      <c r="I483" s="49"/>
      <c r="J483" s="28" t="str">
        <f t="shared" si="33"/>
        <v/>
      </c>
      <c r="K483" s="35" t="str">
        <f t="shared" si="34"/>
        <v/>
      </c>
      <c r="M483" t="str">
        <f t="shared" si="31"/>
        <v/>
      </c>
    </row>
    <row r="484" spans="2:13" ht="21" customHeight="1" x14ac:dyDescent="0.25">
      <c r="B484" s="45"/>
      <c r="C484" s="46"/>
      <c r="D484" s="46"/>
      <c r="E484" s="47"/>
      <c r="F484" s="48"/>
      <c r="G484" s="49"/>
      <c r="H484" s="28" t="str">
        <f t="shared" si="32"/>
        <v/>
      </c>
      <c r="I484" s="49"/>
      <c r="J484" s="28" t="str">
        <f t="shared" si="33"/>
        <v/>
      </c>
      <c r="K484" s="35" t="str">
        <f t="shared" si="34"/>
        <v/>
      </c>
      <c r="M484" t="str">
        <f t="shared" si="31"/>
        <v/>
      </c>
    </row>
    <row r="485" spans="2:13" ht="21" customHeight="1" x14ac:dyDescent="0.25">
      <c r="B485" s="45"/>
      <c r="C485" s="46"/>
      <c r="D485" s="46"/>
      <c r="E485" s="47"/>
      <c r="F485" s="48"/>
      <c r="G485" s="49"/>
      <c r="H485" s="28" t="str">
        <f t="shared" si="32"/>
        <v/>
      </c>
      <c r="I485" s="49"/>
      <c r="J485" s="28" t="str">
        <f t="shared" si="33"/>
        <v/>
      </c>
      <c r="K485" s="35" t="str">
        <f t="shared" si="34"/>
        <v/>
      </c>
      <c r="M485" t="str">
        <f t="shared" si="31"/>
        <v/>
      </c>
    </row>
    <row r="486" spans="2:13" ht="21" customHeight="1" x14ac:dyDescent="0.25">
      <c r="B486" s="45"/>
      <c r="C486" s="46"/>
      <c r="D486" s="46"/>
      <c r="E486" s="47"/>
      <c r="F486" s="48"/>
      <c r="G486" s="49"/>
      <c r="H486" s="28" t="str">
        <f t="shared" si="32"/>
        <v/>
      </c>
      <c r="I486" s="49"/>
      <c r="J486" s="28" t="str">
        <f t="shared" si="33"/>
        <v/>
      </c>
      <c r="K486" s="35" t="str">
        <f t="shared" si="34"/>
        <v/>
      </c>
      <c r="M486" t="str">
        <f t="shared" si="31"/>
        <v/>
      </c>
    </row>
    <row r="487" spans="2:13" ht="21" customHeight="1" x14ac:dyDescent="0.25">
      <c r="B487" s="45"/>
      <c r="C487" s="46"/>
      <c r="D487" s="46"/>
      <c r="E487" s="47"/>
      <c r="F487" s="48"/>
      <c r="G487" s="49"/>
      <c r="H487" s="28" t="str">
        <f t="shared" si="32"/>
        <v/>
      </c>
      <c r="I487" s="49"/>
      <c r="J487" s="28" t="str">
        <f t="shared" si="33"/>
        <v/>
      </c>
      <c r="K487" s="35" t="str">
        <f t="shared" si="34"/>
        <v/>
      </c>
      <c r="M487" t="str">
        <f t="shared" si="31"/>
        <v/>
      </c>
    </row>
    <row r="488" spans="2:13" ht="21" customHeight="1" x14ac:dyDescent="0.25">
      <c r="B488" s="45"/>
      <c r="C488" s="46"/>
      <c r="D488" s="46"/>
      <c r="E488" s="47"/>
      <c r="F488" s="48"/>
      <c r="G488" s="49"/>
      <c r="H488" s="28" t="str">
        <f t="shared" si="32"/>
        <v/>
      </c>
      <c r="I488" s="49"/>
      <c r="J488" s="28" t="str">
        <f t="shared" si="33"/>
        <v/>
      </c>
      <c r="K488" s="35" t="str">
        <f t="shared" si="34"/>
        <v/>
      </c>
      <c r="M488" t="str">
        <f t="shared" si="31"/>
        <v/>
      </c>
    </row>
    <row r="489" spans="2:13" ht="21" customHeight="1" x14ac:dyDescent="0.25">
      <c r="B489" s="45"/>
      <c r="C489" s="46"/>
      <c r="D489" s="46"/>
      <c r="E489" s="47"/>
      <c r="F489" s="48"/>
      <c r="G489" s="49"/>
      <c r="H489" s="28" t="str">
        <f t="shared" si="32"/>
        <v/>
      </c>
      <c r="I489" s="49"/>
      <c r="J489" s="28" t="str">
        <f t="shared" si="33"/>
        <v/>
      </c>
      <c r="K489" s="35" t="str">
        <f t="shared" si="34"/>
        <v/>
      </c>
      <c r="M489" t="str">
        <f t="shared" si="31"/>
        <v/>
      </c>
    </row>
    <row r="490" spans="2:13" ht="21" customHeight="1" x14ac:dyDescent="0.25">
      <c r="B490" s="45"/>
      <c r="C490" s="46"/>
      <c r="D490" s="46"/>
      <c r="E490" s="47"/>
      <c r="F490" s="48"/>
      <c r="G490" s="49"/>
      <c r="H490" s="28" t="str">
        <f t="shared" si="32"/>
        <v/>
      </c>
      <c r="I490" s="49"/>
      <c r="J490" s="28" t="str">
        <f t="shared" si="33"/>
        <v/>
      </c>
      <c r="K490" s="35" t="str">
        <f t="shared" si="34"/>
        <v/>
      </c>
      <c r="M490" t="str">
        <f t="shared" si="31"/>
        <v/>
      </c>
    </row>
    <row r="491" spans="2:13" ht="21" customHeight="1" x14ac:dyDescent="0.25">
      <c r="B491" s="45"/>
      <c r="C491" s="46"/>
      <c r="D491" s="46"/>
      <c r="E491" s="47"/>
      <c r="F491" s="48"/>
      <c r="G491" s="49"/>
      <c r="H491" s="28" t="str">
        <f t="shared" si="32"/>
        <v/>
      </c>
      <c r="I491" s="49"/>
      <c r="J491" s="28" t="str">
        <f t="shared" si="33"/>
        <v/>
      </c>
      <c r="K491" s="35" t="str">
        <f t="shared" si="34"/>
        <v/>
      </c>
      <c r="M491" t="str">
        <f t="shared" si="31"/>
        <v/>
      </c>
    </row>
    <row r="492" spans="2:13" ht="21" customHeight="1" x14ac:dyDescent="0.25">
      <c r="B492" s="45"/>
      <c r="C492" s="46"/>
      <c r="D492" s="46"/>
      <c r="E492" s="47"/>
      <c r="F492" s="48"/>
      <c r="G492" s="49"/>
      <c r="H492" s="28" t="str">
        <f t="shared" si="32"/>
        <v/>
      </c>
      <c r="I492" s="49"/>
      <c r="J492" s="28" t="str">
        <f t="shared" si="33"/>
        <v/>
      </c>
      <c r="K492" s="35" t="str">
        <f t="shared" si="34"/>
        <v/>
      </c>
      <c r="M492" t="str">
        <f t="shared" si="31"/>
        <v/>
      </c>
    </row>
    <row r="493" spans="2:13" ht="21" customHeight="1" x14ac:dyDescent="0.25">
      <c r="B493" s="45"/>
      <c r="C493" s="46"/>
      <c r="D493" s="46"/>
      <c r="E493" s="47"/>
      <c r="F493" s="48"/>
      <c r="G493" s="49"/>
      <c r="H493" s="28" t="str">
        <f t="shared" si="32"/>
        <v/>
      </c>
      <c r="I493" s="49"/>
      <c r="J493" s="28" t="str">
        <f t="shared" si="33"/>
        <v/>
      </c>
      <c r="K493" s="35" t="str">
        <f t="shared" si="34"/>
        <v/>
      </c>
      <c r="M493" t="str">
        <f t="shared" si="31"/>
        <v/>
      </c>
    </row>
    <row r="494" spans="2:13" ht="21" customHeight="1" x14ac:dyDescent="0.25">
      <c r="B494" s="45"/>
      <c r="C494" s="46"/>
      <c r="D494" s="46"/>
      <c r="E494" s="47"/>
      <c r="F494" s="48"/>
      <c r="G494" s="49"/>
      <c r="H494" s="28" t="str">
        <f t="shared" si="32"/>
        <v/>
      </c>
      <c r="I494" s="49"/>
      <c r="J494" s="28" t="str">
        <f t="shared" si="33"/>
        <v/>
      </c>
      <c r="K494" s="35" t="str">
        <f t="shared" si="34"/>
        <v/>
      </c>
      <c r="M494" t="str">
        <f t="shared" si="31"/>
        <v/>
      </c>
    </row>
    <row r="495" spans="2:13" ht="21" customHeight="1" x14ac:dyDescent="0.25">
      <c r="B495" s="45"/>
      <c r="C495" s="46"/>
      <c r="D495" s="46"/>
      <c r="E495" s="47"/>
      <c r="F495" s="48"/>
      <c r="G495" s="49"/>
      <c r="H495" s="28" t="str">
        <f t="shared" si="32"/>
        <v/>
      </c>
      <c r="I495" s="49"/>
      <c r="J495" s="28" t="str">
        <f t="shared" si="33"/>
        <v/>
      </c>
      <c r="K495" s="35" t="str">
        <f t="shared" si="34"/>
        <v/>
      </c>
      <c r="M495" t="str">
        <f t="shared" si="31"/>
        <v/>
      </c>
    </row>
    <row r="496" spans="2:13" ht="21" customHeight="1" x14ac:dyDescent="0.25">
      <c r="B496" s="45"/>
      <c r="C496" s="46"/>
      <c r="D496" s="46"/>
      <c r="E496" s="47"/>
      <c r="F496" s="48"/>
      <c r="G496" s="49"/>
      <c r="H496" s="28" t="str">
        <f t="shared" si="32"/>
        <v/>
      </c>
      <c r="I496" s="49"/>
      <c r="J496" s="28" t="str">
        <f t="shared" si="33"/>
        <v/>
      </c>
      <c r="K496" s="35" t="str">
        <f t="shared" si="34"/>
        <v/>
      </c>
      <c r="M496" t="str">
        <f t="shared" si="31"/>
        <v/>
      </c>
    </row>
    <row r="497" spans="2:13" ht="21" customHeight="1" x14ac:dyDescent="0.25">
      <c r="B497" s="45"/>
      <c r="C497" s="46"/>
      <c r="D497" s="46"/>
      <c r="E497" s="47"/>
      <c r="F497" s="48"/>
      <c r="G497" s="49"/>
      <c r="H497" s="28" t="str">
        <f t="shared" si="32"/>
        <v/>
      </c>
      <c r="I497" s="49"/>
      <c r="J497" s="28" t="str">
        <f t="shared" si="33"/>
        <v/>
      </c>
      <c r="K497" s="35" t="str">
        <f t="shared" si="34"/>
        <v/>
      </c>
      <c r="M497" t="str">
        <f t="shared" si="31"/>
        <v/>
      </c>
    </row>
    <row r="498" spans="2:13" ht="21" customHeight="1" x14ac:dyDescent="0.25">
      <c r="B498" s="45"/>
      <c r="C498" s="46"/>
      <c r="D498" s="46"/>
      <c r="E498" s="47"/>
      <c r="F498" s="48"/>
      <c r="G498" s="49"/>
      <c r="H498" s="28" t="str">
        <f t="shared" si="32"/>
        <v/>
      </c>
      <c r="I498" s="49"/>
      <c r="J498" s="28" t="str">
        <f t="shared" si="33"/>
        <v/>
      </c>
      <c r="K498" s="35" t="str">
        <f t="shared" si="34"/>
        <v/>
      </c>
      <c r="M498" t="str">
        <f t="shared" si="31"/>
        <v/>
      </c>
    </row>
    <row r="499" spans="2:13" ht="21" customHeight="1" x14ac:dyDescent="0.25">
      <c r="B499" s="45"/>
      <c r="C499" s="46"/>
      <c r="D499" s="46"/>
      <c r="E499" s="47"/>
      <c r="F499" s="48"/>
      <c r="G499" s="49"/>
      <c r="H499" s="28" t="str">
        <f t="shared" si="32"/>
        <v/>
      </c>
      <c r="I499" s="49"/>
      <c r="J499" s="28" t="str">
        <f t="shared" si="33"/>
        <v/>
      </c>
      <c r="K499" s="35" t="str">
        <f t="shared" si="34"/>
        <v/>
      </c>
      <c r="M499" t="str">
        <f t="shared" si="31"/>
        <v/>
      </c>
    </row>
    <row r="500" spans="2:13" ht="21" customHeight="1" x14ac:dyDescent="0.25">
      <c r="B500" s="50"/>
      <c r="C500" s="51"/>
      <c r="D500" s="51"/>
      <c r="E500" s="52"/>
      <c r="F500" s="53"/>
      <c r="G500" s="54"/>
      <c r="H500" s="29" t="str">
        <f t="shared" si="32"/>
        <v/>
      </c>
      <c r="I500" s="54"/>
      <c r="J500" s="29" t="str">
        <f t="shared" si="33"/>
        <v/>
      </c>
      <c r="K500" s="36" t="str">
        <f t="shared" si="34"/>
        <v/>
      </c>
      <c r="M500" t="str">
        <f t="shared" si="31"/>
        <v/>
      </c>
    </row>
    <row r="501" spans="2:13" x14ac:dyDescent="0.25">
      <c r="M501">
        <f>SUM(M5:M500)</f>
        <v>0</v>
      </c>
    </row>
  </sheetData>
  <sheetProtection algorithmName="SHA-512" hashValue="rmoIL1bA1dhwxaNqK/v/ichnF/avO1PSDSNad66rmFmoc9fvmmGOAAxw17MZycYRAUiOhBe0s8PAfKmkiNNWTg==" saltValue="K/UEngLMMRBGijwsE+gqTg==" spinCount="100000" sheet="1" selectLockedCells="1"/>
  <mergeCells count="4">
    <mergeCell ref="B1:K1"/>
    <mergeCell ref="B3:G3"/>
    <mergeCell ref="I3:K3"/>
    <mergeCell ref="B5:J5"/>
  </mergeCells>
  <dataValidations count="2">
    <dataValidation type="date" allowBlank="1" showErrorMessage="1" errorTitle="Falsches Datum" error="Bitte geben Sie ein korrektes Datum im gewählten Monat und Jahr ein._x000a_Mögliche Eingabeformate: TT.MM.JJ, TT.MM.JJJJ" sqref="B7:B13 B15:B500 B14" xr:uid="{B7E95DFC-0910-4193-AC35-EE607AB98B96}">
      <formula1>$M$2</formula1>
      <formula2>$M$3</formula2>
    </dataValidation>
    <dataValidation type="date" allowBlank="1" showInputMessage="1" showErrorMessage="1" errorTitle="Falsches Datum" error="Bitte geben Sie ein Datum zwischen dem 01.01. und 31.01. des ausgewählten Jahres ein._x000a_Mögliche Eingabeformate: TT.MM, TT.MM.JJ, TT.MM.JJJJ" sqref="B6" xr:uid="{D81F7C10-C324-44AD-A793-7AAF5DCE1975}">
      <formula1>$M$2</formula1>
      <formula2>$M$3</formula2>
    </dataValidation>
  </dataValidations>
  <printOptions horizontalCentered="1"/>
  <pageMargins left="0.51181102362204722" right="0.51181102362204722" top="0.78740157480314965" bottom="0.78740157480314965"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C2693-9AEA-4FA3-806F-ACD3E39F84CC}">
  <sheetPr codeName="Tabelle7"/>
  <dimension ref="A1:N501"/>
  <sheetViews>
    <sheetView showGridLines="0" showRowColHeaders="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hidden="1" customWidth="1"/>
    <col min="13" max="13" width="16.42578125" hidden="1" customWidth="1"/>
    <col min="14" max="14" width="24.7109375" hidden="1" customWidth="1"/>
    <col min="15" max="15" width="0"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DATE(Jahr,5,1)</f>
        <v>46143</v>
      </c>
      <c r="N2" s="12" t="s">
        <v>29</v>
      </c>
    </row>
    <row r="3" spans="1:14" ht="24" customHeight="1" x14ac:dyDescent="0.25">
      <c r="B3" s="95" t="str">
        <f>IF(Name&lt;&gt;0,Name,"")</f>
        <v/>
      </c>
      <c r="C3" s="96"/>
      <c r="D3" s="96"/>
      <c r="E3" s="96"/>
      <c r="F3" s="96"/>
      <c r="G3" s="96"/>
      <c r="H3" s="13"/>
      <c r="I3" s="97" t="str">
        <f>"Mai "&amp;Jahr</f>
        <v>Mai 2026</v>
      </c>
      <c r="J3" s="97"/>
      <c r="K3" s="98"/>
      <c r="M3" s="15">
        <f>DATE(Jahr,5,31)</f>
        <v>46173</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Mai 2026, Endstand</v>
      </c>
    </row>
    <row r="5" spans="1:14" ht="21" customHeight="1" x14ac:dyDescent="0.25">
      <c r="B5" s="91" t="s">
        <v>31</v>
      </c>
      <c r="C5" s="91"/>
      <c r="D5" s="91"/>
      <c r="E5" s="91"/>
      <c r="F5" s="91"/>
      <c r="G5" s="91"/>
      <c r="H5" s="91"/>
      <c r="I5" s="91"/>
      <c r="J5" s="91"/>
      <c r="K5" s="34">
        <f>IF(Apr!K6&lt;&gt;0,Apr!K6,Apr!K5)</f>
        <v>0</v>
      </c>
      <c r="M5">
        <f>IF(K7="",K5,"0")</f>
        <v>0</v>
      </c>
    </row>
    <row r="6" spans="1:14" ht="21" customHeight="1" x14ac:dyDescent="0.25">
      <c r="B6" s="40"/>
      <c r="C6" s="41"/>
      <c r="D6" s="41"/>
      <c r="E6" s="41"/>
      <c r="F6" s="66" t="s">
        <v>18</v>
      </c>
      <c r="G6" s="43">
        <f>SUM(G7:G500)</f>
        <v>0</v>
      </c>
      <c r="H6" s="43">
        <f>SUM(H7:H500)</f>
        <v>0</v>
      </c>
      <c r="I6" s="43">
        <f>SUM(I7:I500)</f>
        <v>0</v>
      </c>
      <c r="J6" s="43">
        <f>SUM(J7:J500)</f>
        <v>0</v>
      </c>
      <c r="K6" s="43">
        <f>SUM(M7:M500)</f>
        <v>0</v>
      </c>
    </row>
    <row r="7" spans="1:14" ht="21" customHeight="1" x14ac:dyDescent="0.25">
      <c r="B7" s="55"/>
      <c r="C7" s="56"/>
      <c r="D7" s="56"/>
      <c r="E7" s="57"/>
      <c r="F7" s="58"/>
      <c r="G7" s="59"/>
      <c r="H7" s="60" t="str">
        <f t="shared" ref="H7:H72" si="0">IF(G7&lt;&gt;"",G7-G7/((100+F7)/100),"")</f>
        <v/>
      </c>
      <c r="I7" s="59"/>
      <c r="J7" s="60" t="str">
        <f t="shared" ref="J7:J9" si="1">IF(I7&lt;&gt;"",I7-I7/((100+F7)/100),"")</f>
        <v/>
      </c>
      <c r="K7" s="61" t="str">
        <f>IF(C7&lt;&gt;0,IF(G7&gt;0,K5+G7,IF(I7&gt;=0,K5-I7,"")),"")</f>
        <v/>
      </c>
      <c r="M7" t="str">
        <f>IF(K8="",K7,"0")</f>
        <v/>
      </c>
    </row>
    <row r="8" spans="1:14" ht="21" customHeight="1" x14ac:dyDescent="0.25">
      <c r="B8" s="45"/>
      <c r="C8" s="46"/>
      <c r="D8" s="46"/>
      <c r="E8" s="47"/>
      <c r="F8" s="48"/>
      <c r="G8" s="49"/>
      <c r="H8" s="28" t="str">
        <f t="shared" ref="H8:H9" si="2">IF(G8&lt;&gt;"",G8-G8/((100+F8)/100),"")</f>
        <v/>
      </c>
      <c r="I8" s="49"/>
      <c r="J8" s="28" t="str">
        <f t="shared" si="1"/>
        <v/>
      </c>
      <c r="K8" s="35" t="str">
        <f t="shared" ref="K8:K9" si="3">IF(C8&lt;&gt;0,IF(G8&gt;0,K7+G8,IF(I8&gt;=0,K7-I8,"")),"")</f>
        <v/>
      </c>
      <c r="M8" t="str">
        <f t="shared" ref="M8:M71" si="4">IF(K9="",K8,"0")</f>
        <v/>
      </c>
    </row>
    <row r="9" spans="1:14" ht="21" customHeight="1" x14ac:dyDescent="0.25">
      <c r="B9" s="45"/>
      <c r="C9" s="46"/>
      <c r="D9" s="46"/>
      <c r="E9" s="47"/>
      <c r="F9" s="48"/>
      <c r="G9" s="49"/>
      <c r="H9" s="28" t="str">
        <f t="shared" si="2"/>
        <v/>
      </c>
      <c r="I9" s="49"/>
      <c r="J9" s="28" t="str">
        <f t="shared" si="1"/>
        <v/>
      </c>
      <c r="K9" s="35" t="str">
        <f t="shared" si="3"/>
        <v/>
      </c>
      <c r="M9" t="str">
        <f t="shared" si="4"/>
        <v/>
      </c>
    </row>
    <row r="10" spans="1:14" ht="21" customHeight="1" x14ac:dyDescent="0.25">
      <c r="B10" s="45"/>
      <c r="C10" s="46"/>
      <c r="D10" s="46"/>
      <c r="E10" s="47"/>
      <c r="F10" s="48"/>
      <c r="G10" s="49"/>
      <c r="H10" s="28" t="str">
        <f t="shared" si="0"/>
        <v/>
      </c>
      <c r="I10" s="49"/>
      <c r="J10" s="28" t="str">
        <f t="shared" ref="J10:J72" si="5">IF(I10&lt;&gt;"",I10-I10/((100+F10)/100),"")</f>
        <v/>
      </c>
      <c r="K10" s="35" t="str">
        <f t="shared" ref="K10:K72" si="6">IF(C10&lt;&gt;0,IF(G10&gt;0,K9+G10,IF(I10&gt;=0,K9-I10,"")),"")</f>
        <v/>
      </c>
      <c r="M10" t="str">
        <f t="shared" si="4"/>
        <v/>
      </c>
    </row>
    <row r="11" spans="1:14" ht="21" customHeight="1" x14ac:dyDescent="0.25">
      <c r="B11" s="45"/>
      <c r="C11" s="46"/>
      <c r="D11" s="46"/>
      <c r="E11" s="47"/>
      <c r="F11" s="48"/>
      <c r="G11" s="49"/>
      <c r="H11" s="28" t="str">
        <f t="shared" si="0"/>
        <v/>
      </c>
      <c r="I11" s="49"/>
      <c r="J11" s="28" t="str">
        <f t="shared" si="5"/>
        <v/>
      </c>
      <c r="K11" s="35" t="str">
        <f t="shared" si="6"/>
        <v/>
      </c>
      <c r="M11" t="str">
        <f t="shared" si="4"/>
        <v/>
      </c>
    </row>
    <row r="12" spans="1:14" ht="21" customHeight="1" x14ac:dyDescent="0.25">
      <c r="B12" s="45"/>
      <c r="C12" s="46"/>
      <c r="D12" s="46"/>
      <c r="E12" s="47"/>
      <c r="F12" s="48"/>
      <c r="G12" s="49"/>
      <c r="H12" s="28" t="str">
        <f t="shared" si="0"/>
        <v/>
      </c>
      <c r="I12" s="49"/>
      <c r="J12" s="28" t="str">
        <f t="shared" si="5"/>
        <v/>
      </c>
      <c r="K12" s="35" t="str">
        <f t="shared" si="6"/>
        <v/>
      </c>
      <c r="M12" t="str">
        <f t="shared" si="4"/>
        <v/>
      </c>
    </row>
    <row r="13" spans="1:14" ht="21" customHeight="1" x14ac:dyDescent="0.25">
      <c r="B13" s="45"/>
      <c r="C13" s="46"/>
      <c r="D13" s="46"/>
      <c r="E13" s="47"/>
      <c r="F13" s="48"/>
      <c r="G13" s="49"/>
      <c r="H13" s="28" t="str">
        <f t="shared" si="0"/>
        <v/>
      </c>
      <c r="I13" s="49"/>
      <c r="J13" s="28" t="str">
        <f t="shared" si="5"/>
        <v/>
      </c>
      <c r="K13" s="35" t="str">
        <f t="shared" si="6"/>
        <v/>
      </c>
      <c r="M13" t="str">
        <f t="shared" si="4"/>
        <v/>
      </c>
    </row>
    <row r="14" spans="1:14" ht="21" customHeight="1" x14ac:dyDescent="0.25">
      <c r="B14" s="45"/>
      <c r="C14" s="46"/>
      <c r="D14" s="46"/>
      <c r="E14" s="47"/>
      <c r="F14" s="48"/>
      <c r="G14" s="49"/>
      <c r="H14" s="28" t="str">
        <f t="shared" si="0"/>
        <v/>
      </c>
      <c r="I14" s="49"/>
      <c r="J14" s="28" t="str">
        <f t="shared" si="5"/>
        <v/>
      </c>
      <c r="K14" s="35" t="str">
        <f t="shared" si="6"/>
        <v/>
      </c>
      <c r="M14" t="str">
        <f t="shared" si="4"/>
        <v/>
      </c>
    </row>
    <row r="15" spans="1:14" ht="21" customHeight="1" x14ac:dyDescent="0.25">
      <c r="B15" s="45"/>
      <c r="C15" s="46"/>
      <c r="D15" s="46"/>
      <c r="E15" s="47"/>
      <c r="F15" s="48"/>
      <c r="G15" s="49"/>
      <c r="H15" s="28" t="str">
        <f t="shared" si="0"/>
        <v/>
      </c>
      <c r="I15" s="49"/>
      <c r="J15" s="28" t="str">
        <f t="shared" si="5"/>
        <v/>
      </c>
      <c r="K15" s="35" t="str">
        <f t="shared" si="6"/>
        <v/>
      </c>
      <c r="M15" t="str">
        <f t="shared" si="4"/>
        <v/>
      </c>
    </row>
    <row r="16" spans="1:14" ht="21" customHeight="1" x14ac:dyDescent="0.25">
      <c r="B16" s="45"/>
      <c r="C16" s="46"/>
      <c r="D16" s="46"/>
      <c r="E16" s="47"/>
      <c r="F16" s="48"/>
      <c r="G16" s="49"/>
      <c r="H16" s="28" t="str">
        <f t="shared" si="0"/>
        <v/>
      </c>
      <c r="I16" s="49"/>
      <c r="J16" s="28" t="str">
        <f t="shared" si="5"/>
        <v/>
      </c>
      <c r="K16" s="35" t="str">
        <f t="shared" si="6"/>
        <v/>
      </c>
      <c r="M16" t="str">
        <f t="shared" si="4"/>
        <v/>
      </c>
    </row>
    <row r="17" spans="2:13" ht="21" customHeight="1" x14ac:dyDescent="0.25">
      <c r="B17" s="45"/>
      <c r="C17" s="46"/>
      <c r="D17" s="46"/>
      <c r="E17" s="47"/>
      <c r="F17" s="48"/>
      <c r="G17" s="49"/>
      <c r="H17" s="28" t="str">
        <f t="shared" si="0"/>
        <v/>
      </c>
      <c r="I17" s="49"/>
      <c r="J17" s="28" t="str">
        <f t="shared" si="5"/>
        <v/>
      </c>
      <c r="K17" s="35" t="str">
        <f t="shared" si="6"/>
        <v/>
      </c>
      <c r="M17" t="str">
        <f t="shared" si="4"/>
        <v/>
      </c>
    </row>
    <row r="18" spans="2:13" ht="21" customHeight="1" x14ac:dyDescent="0.25">
      <c r="B18" s="45"/>
      <c r="C18" s="46"/>
      <c r="D18" s="46"/>
      <c r="E18" s="47"/>
      <c r="F18" s="48"/>
      <c r="G18" s="49"/>
      <c r="H18" s="28" t="str">
        <f t="shared" si="0"/>
        <v/>
      </c>
      <c r="I18" s="49"/>
      <c r="J18" s="28" t="str">
        <f t="shared" si="5"/>
        <v/>
      </c>
      <c r="K18" s="35" t="str">
        <f t="shared" si="6"/>
        <v/>
      </c>
      <c r="M18" t="str">
        <f t="shared" si="4"/>
        <v/>
      </c>
    </row>
    <row r="19" spans="2:13" ht="21" customHeight="1" x14ac:dyDescent="0.25">
      <c r="B19" s="45"/>
      <c r="C19" s="46"/>
      <c r="D19" s="46"/>
      <c r="E19" s="47"/>
      <c r="F19" s="48"/>
      <c r="G19" s="49"/>
      <c r="H19" s="28" t="str">
        <f t="shared" si="0"/>
        <v/>
      </c>
      <c r="I19" s="49"/>
      <c r="J19" s="28" t="str">
        <f t="shared" si="5"/>
        <v/>
      </c>
      <c r="K19" s="35" t="str">
        <f t="shared" si="6"/>
        <v/>
      </c>
      <c r="M19" t="str">
        <f t="shared" si="4"/>
        <v/>
      </c>
    </row>
    <row r="20" spans="2:13" ht="21" customHeight="1" x14ac:dyDescent="0.25">
      <c r="B20" s="45"/>
      <c r="C20" s="46"/>
      <c r="D20" s="46"/>
      <c r="E20" s="47"/>
      <c r="F20" s="48"/>
      <c r="G20" s="49"/>
      <c r="H20" s="28" t="str">
        <f t="shared" si="0"/>
        <v/>
      </c>
      <c r="I20" s="49"/>
      <c r="J20" s="28" t="str">
        <f t="shared" si="5"/>
        <v/>
      </c>
      <c r="K20" s="35" t="str">
        <f t="shared" si="6"/>
        <v/>
      </c>
      <c r="M20" t="str">
        <f t="shared" si="4"/>
        <v/>
      </c>
    </row>
    <row r="21" spans="2:13" ht="21" customHeight="1" x14ac:dyDescent="0.25">
      <c r="B21" s="45"/>
      <c r="C21" s="46"/>
      <c r="D21" s="46"/>
      <c r="E21" s="47"/>
      <c r="F21" s="48"/>
      <c r="G21" s="49"/>
      <c r="H21" s="28" t="str">
        <f t="shared" si="0"/>
        <v/>
      </c>
      <c r="I21" s="49"/>
      <c r="J21" s="28" t="str">
        <f t="shared" si="5"/>
        <v/>
      </c>
      <c r="K21" s="35" t="str">
        <f t="shared" si="6"/>
        <v/>
      </c>
      <c r="M21" t="str">
        <f t="shared" si="4"/>
        <v/>
      </c>
    </row>
    <row r="22" spans="2:13" ht="21" customHeight="1" x14ac:dyDescent="0.25">
      <c r="B22" s="45"/>
      <c r="C22" s="46"/>
      <c r="D22" s="46"/>
      <c r="E22" s="47"/>
      <c r="F22" s="48"/>
      <c r="G22" s="49"/>
      <c r="H22" s="28" t="str">
        <f t="shared" si="0"/>
        <v/>
      </c>
      <c r="I22" s="49"/>
      <c r="J22" s="28" t="str">
        <f t="shared" si="5"/>
        <v/>
      </c>
      <c r="K22" s="35" t="str">
        <f t="shared" si="6"/>
        <v/>
      </c>
      <c r="M22" t="str">
        <f t="shared" si="4"/>
        <v/>
      </c>
    </row>
    <row r="23" spans="2:13" ht="21" customHeight="1" x14ac:dyDescent="0.25">
      <c r="B23" s="45"/>
      <c r="C23" s="46"/>
      <c r="D23" s="46"/>
      <c r="E23" s="47"/>
      <c r="F23" s="48"/>
      <c r="G23" s="49"/>
      <c r="H23" s="28" t="str">
        <f t="shared" si="0"/>
        <v/>
      </c>
      <c r="I23" s="49"/>
      <c r="J23" s="28" t="str">
        <f t="shared" si="5"/>
        <v/>
      </c>
      <c r="K23" s="35" t="str">
        <f t="shared" si="6"/>
        <v/>
      </c>
      <c r="M23" t="str">
        <f t="shared" si="4"/>
        <v/>
      </c>
    </row>
    <row r="24" spans="2:13" ht="21" customHeight="1" x14ac:dyDescent="0.25">
      <c r="B24" s="45"/>
      <c r="C24" s="46"/>
      <c r="D24" s="46"/>
      <c r="E24" s="47"/>
      <c r="F24" s="48"/>
      <c r="G24" s="49"/>
      <c r="H24" s="28" t="str">
        <f t="shared" si="0"/>
        <v/>
      </c>
      <c r="I24" s="49"/>
      <c r="J24" s="28" t="str">
        <f t="shared" si="5"/>
        <v/>
      </c>
      <c r="K24" s="35" t="str">
        <f t="shared" si="6"/>
        <v/>
      </c>
      <c r="M24" t="str">
        <f t="shared" si="4"/>
        <v/>
      </c>
    </row>
    <row r="25" spans="2:13" ht="21" customHeight="1" x14ac:dyDescent="0.25">
      <c r="B25" s="45"/>
      <c r="C25" s="46"/>
      <c r="D25" s="46"/>
      <c r="E25" s="47"/>
      <c r="F25" s="48"/>
      <c r="G25" s="49"/>
      <c r="H25" s="28" t="str">
        <f t="shared" si="0"/>
        <v/>
      </c>
      <c r="I25" s="49"/>
      <c r="J25" s="28" t="str">
        <f t="shared" si="5"/>
        <v/>
      </c>
      <c r="K25" s="35" t="str">
        <f t="shared" si="6"/>
        <v/>
      </c>
      <c r="M25" t="str">
        <f t="shared" si="4"/>
        <v/>
      </c>
    </row>
    <row r="26" spans="2:13" ht="21" customHeight="1" x14ac:dyDescent="0.25">
      <c r="B26" s="45"/>
      <c r="C26" s="46"/>
      <c r="D26" s="46"/>
      <c r="E26" s="47"/>
      <c r="F26" s="48"/>
      <c r="G26" s="49"/>
      <c r="H26" s="28" t="str">
        <f t="shared" si="0"/>
        <v/>
      </c>
      <c r="I26" s="49"/>
      <c r="J26" s="28" t="str">
        <f t="shared" si="5"/>
        <v/>
      </c>
      <c r="K26" s="35" t="str">
        <f t="shared" si="6"/>
        <v/>
      </c>
      <c r="M26" t="str">
        <f t="shared" si="4"/>
        <v/>
      </c>
    </row>
    <row r="27" spans="2:13" ht="21" customHeight="1" x14ac:dyDescent="0.25">
      <c r="B27" s="45"/>
      <c r="C27" s="46"/>
      <c r="D27" s="46"/>
      <c r="E27" s="47"/>
      <c r="F27" s="48"/>
      <c r="G27" s="49"/>
      <c r="H27" s="28" t="str">
        <f t="shared" si="0"/>
        <v/>
      </c>
      <c r="I27" s="49"/>
      <c r="J27" s="28" t="str">
        <f t="shared" si="5"/>
        <v/>
      </c>
      <c r="K27" s="35" t="str">
        <f t="shared" si="6"/>
        <v/>
      </c>
      <c r="M27" t="str">
        <f t="shared" si="4"/>
        <v/>
      </c>
    </row>
    <row r="28" spans="2:13" ht="21" customHeight="1" x14ac:dyDescent="0.25">
      <c r="B28" s="45"/>
      <c r="C28" s="46"/>
      <c r="D28" s="46"/>
      <c r="E28" s="47"/>
      <c r="F28" s="48"/>
      <c r="G28" s="49"/>
      <c r="H28" s="28" t="str">
        <f t="shared" si="0"/>
        <v/>
      </c>
      <c r="I28" s="49"/>
      <c r="J28" s="28" t="str">
        <f t="shared" si="5"/>
        <v/>
      </c>
      <c r="K28" s="35" t="str">
        <f t="shared" si="6"/>
        <v/>
      </c>
      <c r="M28" t="str">
        <f t="shared" si="4"/>
        <v/>
      </c>
    </row>
    <row r="29" spans="2:13" ht="21" customHeight="1" x14ac:dyDescent="0.25">
      <c r="B29" s="45"/>
      <c r="C29" s="46"/>
      <c r="D29" s="46"/>
      <c r="E29" s="47"/>
      <c r="F29" s="48"/>
      <c r="G29" s="49"/>
      <c r="H29" s="28" t="str">
        <f t="shared" si="0"/>
        <v/>
      </c>
      <c r="I29" s="49"/>
      <c r="J29" s="28" t="str">
        <f t="shared" si="5"/>
        <v/>
      </c>
      <c r="K29" s="35" t="str">
        <f t="shared" si="6"/>
        <v/>
      </c>
      <c r="M29" t="str">
        <f t="shared" si="4"/>
        <v/>
      </c>
    </row>
    <row r="30" spans="2:13" ht="21" customHeight="1" x14ac:dyDescent="0.25">
      <c r="B30" s="45"/>
      <c r="C30" s="46"/>
      <c r="D30" s="46"/>
      <c r="E30" s="47"/>
      <c r="F30" s="48"/>
      <c r="G30" s="49"/>
      <c r="H30" s="28" t="str">
        <f t="shared" si="0"/>
        <v/>
      </c>
      <c r="I30" s="49"/>
      <c r="J30" s="28" t="str">
        <f t="shared" si="5"/>
        <v/>
      </c>
      <c r="K30" s="35" t="str">
        <f t="shared" si="6"/>
        <v/>
      </c>
      <c r="M30" t="str">
        <f t="shared" si="4"/>
        <v/>
      </c>
    </row>
    <row r="31" spans="2:13" ht="21" customHeight="1" x14ac:dyDescent="0.25">
      <c r="B31" s="45"/>
      <c r="C31" s="46"/>
      <c r="D31" s="46"/>
      <c r="E31" s="47"/>
      <c r="F31" s="48"/>
      <c r="G31" s="49"/>
      <c r="H31" s="28" t="str">
        <f t="shared" si="0"/>
        <v/>
      </c>
      <c r="I31" s="49"/>
      <c r="J31" s="28" t="str">
        <f t="shared" si="5"/>
        <v/>
      </c>
      <c r="K31" s="35" t="str">
        <f t="shared" si="6"/>
        <v/>
      </c>
      <c r="M31" t="str">
        <f t="shared" si="4"/>
        <v/>
      </c>
    </row>
    <row r="32" spans="2:13" ht="21" customHeight="1" x14ac:dyDescent="0.25">
      <c r="B32" s="45"/>
      <c r="C32" s="46"/>
      <c r="D32" s="46"/>
      <c r="E32" s="47"/>
      <c r="F32" s="48"/>
      <c r="G32" s="49"/>
      <c r="H32" s="28" t="str">
        <f t="shared" si="0"/>
        <v/>
      </c>
      <c r="I32" s="49"/>
      <c r="J32" s="28" t="str">
        <f t="shared" si="5"/>
        <v/>
      </c>
      <c r="K32" s="35" t="str">
        <f t="shared" si="6"/>
        <v/>
      </c>
      <c r="M32" t="str">
        <f t="shared" si="4"/>
        <v/>
      </c>
    </row>
    <row r="33" spans="2:13" ht="21" customHeight="1" x14ac:dyDescent="0.25">
      <c r="B33" s="45"/>
      <c r="C33" s="46"/>
      <c r="D33" s="46"/>
      <c r="E33" s="47"/>
      <c r="F33" s="48"/>
      <c r="G33" s="49"/>
      <c r="H33" s="28" t="str">
        <f t="shared" si="0"/>
        <v/>
      </c>
      <c r="I33" s="49"/>
      <c r="J33" s="28" t="str">
        <f t="shared" si="5"/>
        <v/>
      </c>
      <c r="K33" s="35" t="str">
        <f t="shared" si="6"/>
        <v/>
      </c>
      <c r="M33" t="str">
        <f t="shared" si="4"/>
        <v/>
      </c>
    </row>
    <row r="34" spans="2:13" ht="21" customHeight="1" x14ac:dyDescent="0.25">
      <c r="B34" s="45"/>
      <c r="C34" s="46"/>
      <c r="D34" s="46"/>
      <c r="E34" s="47"/>
      <c r="F34" s="48"/>
      <c r="G34" s="49"/>
      <c r="H34" s="28" t="str">
        <f t="shared" si="0"/>
        <v/>
      </c>
      <c r="I34" s="49"/>
      <c r="J34" s="28" t="str">
        <f t="shared" si="5"/>
        <v/>
      </c>
      <c r="K34" s="35" t="str">
        <f t="shared" si="6"/>
        <v/>
      </c>
      <c r="M34" t="str">
        <f t="shared" si="4"/>
        <v/>
      </c>
    </row>
    <row r="35" spans="2:13" ht="21" customHeight="1" x14ac:dyDescent="0.25">
      <c r="B35" s="45"/>
      <c r="C35" s="46"/>
      <c r="D35" s="46"/>
      <c r="E35" s="47"/>
      <c r="F35" s="48"/>
      <c r="G35" s="49"/>
      <c r="H35" s="28" t="str">
        <f t="shared" si="0"/>
        <v/>
      </c>
      <c r="I35" s="49"/>
      <c r="J35" s="28" t="str">
        <f t="shared" si="5"/>
        <v/>
      </c>
      <c r="K35" s="35" t="str">
        <f t="shared" si="6"/>
        <v/>
      </c>
      <c r="M35" t="str">
        <f t="shared" si="4"/>
        <v/>
      </c>
    </row>
    <row r="36" spans="2:13" ht="21" customHeight="1" x14ac:dyDescent="0.25">
      <c r="B36" s="45"/>
      <c r="C36" s="46"/>
      <c r="D36" s="46"/>
      <c r="E36" s="47"/>
      <c r="F36" s="48"/>
      <c r="G36" s="49"/>
      <c r="H36" s="28" t="str">
        <f t="shared" si="0"/>
        <v/>
      </c>
      <c r="I36" s="49"/>
      <c r="J36" s="28" t="str">
        <f t="shared" si="5"/>
        <v/>
      </c>
      <c r="K36" s="35" t="str">
        <f t="shared" si="6"/>
        <v/>
      </c>
      <c r="M36" t="str">
        <f t="shared" si="4"/>
        <v/>
      </c>
    </row>
    <row r="37" spans="2:13" ht="21" customHeight="1" x14ac:dyDescent="0.25">
      <c r="B37" s="45"/>
      <c r="C37" s="46"/>
      <c r="D37" s="46"/>
      <c r="E37" s="47"/>
      <c r="F37" s="48"/>
      <c r="G37" s="49"/>
      <c r="H37" s="28" t="str">
        <f t="shared" si="0"/>
        <v/>
      </c>
      <c r="I37" s="49"/>
      <c r="J37" s="28" t="str">
        <f t="shared" si="5"/>
        <v/>
      </c>
      <c r="K37" s="35" t="str">
        <f t="shared" si="6"/>
        <v/>
      </c>
      <c r="M37" t="str">
        <f t="shared" si="4"/>
        <v/>
      </c>
    </row>
    <row r="38" spans="2:13" ht="21" customHeight="1" x14ac:dyDescent="0.25">
      <c r="B38" s="45"/>
      <c r="C38" s="46"/>
      <c r="D38" s="46"/>
      <c r="E38" s="47"/>
      <c r="F38" s="48"/>
      <c r="G38" s="49"/>
      <c r="H38" s="28" t="str">
        <f t="shared" si="0"/>
        <v/>
      </c>
      <c r="I38" s="49"/>
      <c r="J38" s="28" t="str">
        <f t="shared" si="5"/>
        <v/>
      </c>
      <c r="K38" s="35" t="str">
        <f t="shared" si="6"/>
        <v/>
      </c>
      <c r="M38" t="str">
        <f t="shared" si="4"/>
        <v/>
      </c>
    </row>
    <row r="39" spans="2:13" ht="21" customHeight="1" x14ac:dyDescent="0.25">
      <c r="B39" s="45"/>
      <c r="C39" s="46"/>
      <c r="D39" s="46"/>
      <c r="E39" s="47"/>
      <c r="F39" s="48"/>
      <c r="G39" s="49"/>
      <c r="H39" s="28" t="str">
        <f t="shared" si="0"/>
        <v/>
      </c>
      <c r="I39" s="49"/>
      <c r="J39" s="28" t="str">
        <f t="shared" si="5"/>
        <v/>
      </c>
      <c r="K39" s="35" t="str">
        <f t="shared" si="6"/>
        <v/>
      </c>
      <c r="M39" t="str">
        <f t="shared" si="4"/>
        <v/>
      </c>
    </row>
    <row r="40" spans="2:13" ht="21" customHeight="1" x14ac:dyDescent="0.25">
      <c r="B40" s="45"/>
      <c r="C40" s="46"/>
      <c r="D40" s="46"/>
      <c r="E40" s="47"/>
      <c r="F40" s="48"/>
      <c r="G40" s="49"/>
      <c r="H40" s="28" t="str">
        <f t="shared" si="0"/>
        <v/>
      </c>
      <c r="I40" s="49"/>
      <c r="J40" s="28" t="str">
        <f t="shared" si="5"/>
        <v/>
      </c>
      <c r="K40" s="35" t="str">
        <f t="shared" si="6"/>
        <v/>
      </c>
      <c r="M40" t="str">
        <f t="shared" si="4"/>
        <v/>
      </c>
    </row>
    <row r="41" spans="2:13" ht="21" customHeight="1" x14ac:dyDescent="0.25">
      <c r="B41" s="45"/>
      <c r="C41" s="46"/>
      <c r="D41" s="46"/>
      <c r="E41" s="47"/>
      <c r="F41" s="48"/>
      <c r="G41" s="49"/>
      <c r="H41" s="28" t="str">
        <f t="shared" si="0"/>
        <v/>
      </c>
      <c r="I41" s="49"/>
      <c r="J41" s="28" t="str">
        <f t="shared" si="5"/>
        <v/>
      </c>
      <c r="K41" s="35" t="str">
        <f t="shared" si="6"/>
        <v/>
      </c>
      <c r="M41" t="str">
        <f t="shared" si="4"/>
        <v/>
      </c>
    </row>
    <row r="42" spans="2:13" ht="21" customHeight="1" x14ac:dyDescent="0.25">
      <c r="B42" s="45"/>
      <c r="C42" s="46"/>
      <c r="D42" s="46"/>
      <c r="E42" s="47"/>
      <c r="F42" s="48"/>
      <c r="G42" s="49"/>
      <c r="H42" s="28" t="str">
        <f t="shared" si="0"/>
        <v/>
      </c>
      <c r="I42" s="49"/>
      <c r="J42" s="28" t="str">
        <f t="shared" si="5"/>
        <v/>
      </c>
      <c r="K42" s="35" t="str">
        <f t="shared" si="6"/>
        <v/>
      </c>
      <c r="M42" t="str">
        <f t="shared" si="4"/>
        <v/>
      </c>
    </row>
    <row r="43" spans="2:13" ht="21" customHeight="1" x14ac:dyDescent="0.25">
      <c r="B43" s="45"/>
      <c r="C43" s="46"/>
      <c r="D43" s="46"/>
      <c r="E43" s="47"/>
      <c r="F43" s="48"/>
      <c r="G43" s="49"/>
      <c r="H43" s="28" t="str">
        <f t="shared" si="0"/>
        <v/>
      </c>
      <c r="I43" s="49"/>
      <c r="J43" s="28" t="str">
        <f t="shared" si="5"/>
        <v/>
      </c>
      <c r="K43" s="35" t="str">
        <f t="shared" si="6"/>
        <v/>
      </c>
      <c r="M43" t="str">
        <f t="shared" si="4"/>
        <v/>
      </c>
    </row>
    <row r="44" spans="2:13" ht="21" customHeight="1" x14ac:dyDescent="0.25">
      <c r="B44" s="45"/>
      <c r="C44" s="46"/>
      <c r="D44" s="46"/>
      <c r="E44" s="47"/>
      <c r="F44" s="48"/>
      <c r="G44" s="49"/>
      <c r="H44" s="28" t="str">
        <f t="shared" si="0"/>
        <v/>
      </c>
      <c r="I44" s="49"/>
      <c r="J44" s="28" t="str">
        <f t="shared" si="5"/>
        <v/>
      </c>
      <c r="K44" s="35" t="str">
        <f t="shared" si="6"/>
        <v/>
      </c>
      <c r="M44" t="str">
        <f t="shared" si="4"/>
        <v/>
      </c>
    </row>
    <row r="45" spans="2:13" ht="21" customHeight="1" x14ac:dyDescent="0.25">
      <c r="B45" s="45"/>
      <c r="C45" s="46"/>
      <c r="D45" s="46"/>
      <c r="E45" s="47"/>
      <c r="F45" s="48"/>
      <c r="G45" s="49"/>
      <c r="H45" s="28" t="str">
        <f t="shared" si="0"/>
        <v/>
      </c>
      <c r="I45" s="49"/>
      <c r="J45" s="28" t="str">
        <f t="shared" si="5"/>
        <v/>
      </c>
      <c r="K45" s="35" t="str">
        <f t="shared" si="6"/>
        <v/>
      </c>
      <c r="M45" t="str">
        <f t="shared" si="4"/>
        <v/>
      </c>
    </row>
    <row r="46" spans="2:13" ht="21" customHeight="1" x14ac:dyDescent="0.25">
      <c r="B46" s="45"/>
      <c r="C46" s="46"/>
      <c r="D46" s="46"/>
      <c r="E46" s="47"/>
      <c r="F46" s="48"/>
      <c r="G46" s="49"/>
      <c r="H46" s="28" t="str">
        <f t="shared" si="0"/>
        <v/>
      </c>
      <c r="I46" s="49"/>
      <c r="J46" s="28" t="str">
        <f t="shared" si="5"/>
        <v/>
      </c>
      <c r="K46" s="35" t="str">
        <f t="shared" si="6"/>
        <v/>
      </c>
      <c r="M46" t="str">
        <f t="shared" si="4"/>
        <v/>
      </c>
    </row>
    <row r="47" spans="2:13" ht="21" customHeight="1" x14ac:dyDescent="0.25">
      <c r="B47" s="45"/>
      <c r="C47" s="46"/>
      <c r="D47" s="46"/>
      <c r="E47" s="47"/>
      <c r="F47" s="48"/>
      <c r="G47" s="49"/>
      <c r="H47" s="28" t="str">
        <f t="shared" si="0"/>
        <v/>
      </c>
      <c r="I47" s="49"/>
      <c r="J47" s="28" t="str">
        <f t="shared" si="5"/>
        <v/>
      </c>
      <c r="K47" s="35" t="str">
        <f t="shared" si="6"/>
        <v/>
      </c>
      <c r="M47" t="str">
        <f t="shared" si="4"/>
        <v/>
      </c>
    </row>
    <row r="48" spans="2:13" ht="21" customHeight="1" x14ac:dyDescent="0.25">
      <c r="B48" s="45"/>
      <c r="C48" s="46"/>
      <c r="D48" s="46"/>
      <c r="E48" s="47"/>
      <c r="F48" s="48"/>
      <c r="G48" s="49"/>
      <c r="H48" s="28" t="str">
        <f t="shared" si="0"/>
        <v/>
      </c>
      <c r="I48" s="49"/>
      <c r="J48" s="28" t="str">
        <f t="shared" si="5"/>
        <v/>
      </c>
      <c r="K48" s="35" t="str">
        <f t="shared" si="6"/>
        <v/>
      </c>
      <c r="M48" t="str">
        <f t="shared" si="4"/>
        <v/>
      </c>
    </row>
    <row r="49" spans="2:13" ht="21" customHeight="1" x14ac:dyDescent="0.25">
      <c r="B49" s="45"/>
      <c r="C49" s="46"/>
      <c r="D49" s="46"/>
      <c r="E49" s="47"/>
      <c r="F49" s="48"/>
      <c r="G49" s="49"/>
      <c r="H49" s="28" t="str">
        <f t="shared" si="0"/>
        <v/>
      </c>
      <c r="I49" s="49"/>
      <c r="J49" s="28" t="str">
        <f t="shared" si="5"/>
        <v/>
      </c>
      <c r="K49" s="35" t="str">
        <f t="shared" si="6"/>
        <v/>
      </c>
      <c r="M49" t="str">
        <f t="shared" si="4"/>
        <v/>
      </c>
    </row>
    <row r="50" spans="2:13" ht="21" customHeight="1" x14ac:dyDescent="0.25">
      <c r="B50" s="45"/>
      <c r="C50" s="46"/>
      <c r="D50" s="46"/>
      <c r="E50" s="47"/>
      <c r="F50" s="48"/>
      <c r="G50" s="49"/>
      <c r="H50" s="28" t="str">
        <f t="shared" si="0"/>
        <v/>
      </c>
      <c r="I50" s="49"/>
      <c r="J50" s="28" t="str">
        <f t="shared" si="5"/>
        <v/>
      </c>
      <c r="K50" s="35" t="str">
        <f t="shared" si="6"/>
        <v/>
      </c>
      <c r="M50" t="str">
        <f t="shared" si="4"/>
        <v/>
      </c>
    </row>
    <row r="51" spans="2:13" ht="21" customHeight="1" x14ac:dyDescent="0.25">
      <c r="B51" s="45"/>
      <c r="C51" s="46"/>
      <c r="D51" s="46"/>
      <c r="E51" s="47"/>
      <c r="F51" s="48"/>
      <c r="G51" s="49"/>
      <c r="H51" s="28" t="str">
        <f t="shared" si="0"/>
        <v/>
      </c>
      <c r="I51" s="49"/>
      <c r="J51" s="28" t="str">
        <f t="shared" si="5"/>
        <v/>
      </c>
      <c r="K51" s="35" t="str">
        <f t="shared" si="6"/>
        <v/>
      </c>
      <c r="M51" t="str">
        <f t="shared" si="4"/>
        <v/>
      </c>
    </row>
    <row r="52" spans="2:13" ht="21" customHeight="1" x14ac:dyDescent="0.25">
      <c r="B52" s="45"/>
      <c r="C52" s="46"/>
      <c r="D52" s="46"/>
      <c r="E52" s="47"/>
      <c r="F52" s="48"/>
      <c r="G52" s="49"/>
      <c r="H52" s="28" t="str">
        <f t="shared" si="0"/>
        <v/>
      </c>
      <c r="I52" s="49"/>
      <c r="J52" s="28" t="str">
        <f t="shared" si="5"/>
        <v/>
      </c>
      <c r="K52" s="35" t="str">
        <f t="shared" si="6"/>
        <v/>
      </c>
      <c r="M52" t="str">
        <f t="shared" si="4"/>
        <v/>
      </c>
    </row>
    <row r="53" spans="2:13" ht="21" customHeight="1" x14ac:dyDescent="0.25">
      <c r="B53" s="45"/>
      <c r="C53" s="46"/>
      <c r="D53" s="46"/>
      <c r="E53" s="47"/>
      <c r="F53" s="48"/>
      <c r="G53" s="49"/>
      <c r="H53" s="28" t="str">
        <f t="shared" si="0"/>
        <v/>
      </c>
      <c r="I53" s="49"/>
      <c r="J53" s="28" t="str">
        <f t="shared" si="5"/>
        <v/>
      </c>
      <c r="K53" s="35" t="str">
        <f t="shared" si="6"/>
        <v/>
      </c>
      <c r="M53" t="str">
        <f t="shared" si="4"/>
        <v/>
      </c>
    </row>
    <row r="54" spans="2:13" ht="21" customHeight="1" x14ac:dyDescent="0.25">
      <c r="B54" s="45"/>
      <c r="C54" s="46"/>
      <c r="D54" s="46"/>
      <c r="E54" s="47"/>
      <c r="F54" s="48"/>
      <c r="G54" s="49"/>
      <c r="H54" s="28" t="str">
        <f t="shared" si="0"/>
        <v/>
      </c>
      <c r="I54" s="49"/>
      <c r="J54" s="28" t="str">
        <f t="shared" si="5"/>
        <v/>
      </c>
      <c r="K54" s="35" t="str">
        <f t="shared" si="6"/>
        <v/>
      </c>
      <c r="M54" t="str">
        <f t="shared" si="4"/>
        <v/>
      </c>
    </row>
    <row r="55" spans="2:13" ht="21" customHeight="1" x14ac:dyDescent="0.25">
      <c r="B55" s="45"/>
      <c r="C55" s="46"/>
      <c r="D55" s="46"/>
      <c r="E55" s="47"/>
      <c r="F55" s="48"/>
      <c r="G55" s="49"/>
      <c r="H55" s="28" t="str">
        <f t="shared" si="0"/>
        <v/>
      </c>
      <c r="I55" s="49"/>
      <c r="J55" s="28" t="str">
        <f t="shared" si="5"/>
        <v/>
      </c>
      <c r="K55" s="35" t="str">
        <f t="shared" si="6"/>
        <v/>
      </c>
      <c r="M55" t="str">
        <f t="shared" si="4"/>
        <v/>
      </c>
    </row>
    <row r="56" spans="2:13" ht="21" customHeight="1" x14ac:dyDescent="0.25">
      <c r="B56" s="45"/>
      <c r="C56" s="46"/>
      <c r="D56" s="46"/>
      <c r="E56" s="47"/>
      <c r="F56" s="48"/>
      <c r="G56" s="49"/>
      <c r="H56" s="28" t="str">
        <f t="shared" si="0"/>
        <v/>
      </c>
      <c r="I56" s="49"/>
      <c r="J56" s="28" t="str">
        <f t="shared" si="5"/>
        <v/>
      </c>
      <c r="K56" s="35" t="str">
        <f t="shared" si="6"/>
        <v/>
      </c>
      <c r="M56" t="str">
        <f t="shared" si="4"/>
        <v/>
      </c>
    </row>
    <row r="57" spans="2:13" ht="21" customHeight="1" x14ac:dyDescent="0.25">
      <c r="B57" s="45"/>
      <c r="C57" s="46"/>
      <c r="D57" s="46"/>
      <c r="E57" s="47"/>
      <c r="F57" s="48"/>
      <c r="G57" s="49"/>
      <c r="H57" s="28" t="str">
        <f t="shared" si="0"/>
        <v/>
      </c>
      <c r="I57" s="49"/>
      <c r="J57" s="28" t="str">
        <f t="shared" si="5"/>
        <v/>
      </c>
      <c r="K57" s="35" t="str">
        <f t="shared" si="6"/>
        <v/>
      </c>
      <c r="M57" t="str">
        <f t="shared" si="4"/>
        <v/>
      </c>
    </row>
    <row r="58" spans="2:13" ht="21" customHeight="1" x14ac:dyDescent="0.25">
      <c r="B58" s="45"/>
      <c r="C58" s="46"/>
      <c r="D58" s="46"/>
      <c r="E58" s="47"/>
      <c r="F58" s="48"/>
      <c r="G58" s="49"/>
      <c r="H58" s="28" t="str">
        <f t="shared" si="0"/>
        <v/>
      </c>
      <c r="I58" s="49"/>
      <c r="J58" s="28" t="str">
        <f t="shared" si="5"/>
        <v/>
      </c>
      <c r="K58" s="35" t="str">
        <f t="shared" si="6"/>
        <v/>
      </c>
      <c r="M58" t="str">
        <f t="shared" si="4"/>
        <v/>
      </c>
    </row>
    <row r="59" spans="2:13" ht="21" customHeight="1" x14ac:dyDescent="0.25">
      <c r="B59" s="45"/>
      <c r="C59" s="46"/>
      <c r="D59" s="46"/>
      <c r="E59" s="47"/>
      <c r="F59" s="48"/>
      <c r="G59" s="49"/>
      <c r="H59" s="28" t="str">
        <f t="shared" si="0"/>
        <v/>
      </c>
      <c r="I59" s="49"/>
      <c r="J59" s="28" t="str">
        <f t="shared" si="5"/>
        <v/>
      </c>
      <c r="K59" s="35" t="str">
        <f t="shared" si="6"/>
        <v/>
      </c>
      <c r="M59" t="str">
        <f t="shared" si="4"/>
        <v/>
      </c>
    </row>
    <row r="60" spans="2:13" ht="21" customHeight="1" x14ac:dyDescent="0.25">
      <c r="B60" s="45"/>
      <c r="C60" s="46"/>
      <c r="D60" s="46"/>
      <c r="E60" s="47"/>
      <c r="F60" s="48"/>
      <c r="G60" s="49"/>
      <c r="H60" s="28" t="str">
        <f t="shared" si="0"/>
        <v/>
      </c>
      <c r="I60" s="49"/>
      <c r="J60" s="28" t="str">
        <f t="shared" si="5"/>
        <v/>
      </c>
      <c r="K60" s="35" t="str">
        <f t="shared" si="6"/>
        <v/>
      </c>
      <c r="M60" t="str">
        <f t="shared" si="4"/>
        <v/>
      </c>
    </row>
    <row r="61" spans="2:13" ht="21" customHeight="1" x14ac:dyDescent="0.25">
      <c r="B61" s="45"/>
      <c r="C61" s="46"/>
      <c r="D61" s="46"/>
      <c r="E61" s="47"/>
      <c r="F61" s="48"/>
      <c r="G61" s="49"/>
      <c r="H61" s="28" t="str">
        <f t="shared" si="0"/>
        <v/>
      </c>
      <c r="I61" s="49"/>
      <c r="J61" s="28" t="str">
        <f t="shared" si="5"/>
        <v/>
      </c>
      <c r="K61" s="35" t="str">
        <f t="shared" si="6"/>
        <v/>
      </c>
      <c r="M61" t="str">
        <f t="shared" si="4"/>
        <v/>
      </c>
    </row>
    <row r="62" spans="2:13" ht="21" customHeight="1" x14ac:dyDescent="0.25">
      <c r="B62" s="45"/>
      <c r="C62" s="46"/>
      <c r="D62" s="46"/>
      <c r="E62" s="47"/>
      <c r="F62" s="48"/>
      <c r="G62" s="49"/>
      <c r="H62" s="28" t="str">
        <f t="shared" si="0"/>
        <v/>
      </c>
      <c r="I62" s="49"/>
      <c r="J62" s="28" t="str">
        <f t="shared" si="5"/>
        <v/>
      </c>
      <c r="K62" s="35" t="str">
        <f t="shared" si="6"/>
        <v/>
      </c>
      <c r="M62" t="str">
        <f t="shared" si="4"/>
        <v/>
      </c>
    </row>
    <row r="63" spans="2:13" ht="21" customHeight="1" x14ac:dyDescent="0.25">
      <c r="B63" s="45"/>
      <c r="C63" s="46"/>
      <c r="D63" s="46"/>
      <c r="E63" s="47"/>
      <c r="F63" s="48"/>
      <c r="G63" s="49"/>
      <c r="H63" s="28" t="str">
        <f t="shared" si="0"/>
        <v/>
      </c>
      <c r="I63" s="49"/>
      <c r="J63" s="28" t="str">
        <f t="shared" si="5"/>
        <v/>
      </c>
      <c r="K63" s="35" t="str">
        <f t="shared" si="6"/>
        <v/>
      </c>
      <c r="M63" t="str">
        <f t="shared" si="4"/>
        <v/>
      </c>
    </row>
    <row r="64" spans="2:13" ht="21" customHeight="1" x14ac:dyDescent="0.25">
      <c r="B64" s="45"/>
      <c r="C64" s="46"/>
      <c r="D64" s="46"/>
      <c r="E64" s="47"/>
      <c r="F64" s="48"/>
      <c r="G64" s="49"/>
      <c r="H64" s="28" t="str">
        <f t="shared" si="0"/>
        <v/>
      </c>
      <c r="I64" s="49"/>
      <c r="J64" s="28" t="str">
        <f t="shared" si="5"/>
        <v/>
      </c>
      <c r="K64" s="35" t="str">
        <f t="shared" si="6"/>
        <v/>
      </c>
      <c r="M64" t="str">
        <f t="shared" si="4"/>
        <v/>
      </c>
    </row>
    <row r="65" spans="2:13" ht="21" customHeight="1" x14ac:dyDescent="0.25">
      <c r="B65" s="45"/>
      <c r="C65" s="46"/>
      <c r="D65" s="46"/>
      <c r="E65" s="47"/>
      <c r="F65" s="48"/>
      <c r="G65" s="49"/>
      <c r="H65" s="28" t="str">
        <f t="shared" si="0"/>
        <v/>
      </c>
      <c r="I65" s="49"/>
      <c r="J65" s="28" t="str">
        <f t="shared" si="5"/>
        <v/>
      </c>
      <c r="K65" s="35" t="str">
        <f t="shared" si="6"/>
        <v/>
      </c>
      <c r="M65" t="str">
        <f t="shared" si="4"/>
        <v/>
      </c>
    </row>
    <row r="66" spans="2:13" ht="21" customHeight="1" x14ac:dyDescent="0.25">
      <c r="B66" s="45"/>
      <c r="C66" s="46"/>
      <c r="D66" s="46"/>
      <c r="E66" s="47"/>
      <c r="F66" s="48"/>
      <c r="G66" s="49"/>
      <c r="H66" s="28" t="str">
        <f t="shared" si="0"/>
        <v/>
      </c>
      <c r="I66" s="49"/>
      <c r="J66" s="28" t="str">
        <f t="shared" si="5"/>
        <v/>
      </c>
      <c r="K66" s="35" t="str">
        <f t="shared" si="6"/>
        <v/>
      </c>
      <c r="M66" t="str">
        <f t="shared" si="4"/>
        <v/>
      </c>
    </row>
    <row r="67" spans="2:13" ht="21" customHeight="1" x14ac:dyDescent="0.25">
      <c r="B67" s="45"/>
      <c r="C67" s="46"/>
      <c r="D67" s="46"/>
      <c r="E67" s="47"/>
      <c r="F67" s="48"/>
      <c r="G67" s="49"/>
      <c r="H67" s="28" t="str">
        <f t="shared" si="0"/>
        <v/>
      </c>
      <c r="I67" s="49"/>
      <c r="J67" s="28" t="str">
        <f t="shared" si="5"/>
        <v/>
      </c>
      <c r="K67" s="35" t="str">
        <f t="shared" si="6"/>
        <v/>
      </c>
      <c r="M67" t="str">
        <f t="shared" si="4"/>
        <v/>
      </c>
    </row>
    <row r="68" spans="2:13" ht="21" customHeight="1" x14ac:dyDescent="0.25">
      <c r="B68" s="45"/>
      <c r="C68" s="46"/>
      <c r="D68" s="46"/>
      <c r="E68" s="47"/>
      <c r="F68" s="48"/>
      <c r="G68" s="49"/>
      <c r="H68" s="28" t="str">
        <f t="shared" si="0"/>
        <v/>
      </c>
      <c r="I68" s="49"/>
      <c r="J68" s="28" t="str">
        <f t="shared" si="5"/>
        <v/>
      </c>
      <c r="K68" s="35" t="str">
        <f t="shared" si="6"/>
        <v/>
      </c>
      <c r="M68" t="str">
        <f t="shared" si="4"/>
        <v/>
      </c>
    </row>
    <row r="69" spans="2:13" ht="21" customHeight="1" x14ac:dyDescent="0.25">
      <c r="B69" s="45"/>
      <c r="C69" s="46"/>
      <c r="D69" s="46"/>
      <c r="E69" s="47"/>
      <c r="F69" s="48"/>
      <c r="G69" s="49"/>
      <c r="H69" s="28" t="str">
        <f t="shared" si="0"/>
        <v/>
      </c>
      <c r="I69" s="49"/>
      <c r="J69" s="28" t="str">
        <f t="shared" si="5"/>
        <v/>
      </c>
      <c r="K69" s="35" t="str">
        <f t="shared" si="6"/>
        <v/>
      </c>
      <c r="M69" t="str">
        <f t="shared" si="4"/>
        <v/>
      </c>
    </row>
    <row r="70" spans="2:13" ht="21" customHeight="1" x14ac:dyDescent="0.25">
      <c r="B70" s="45"/>
      <c r="C70" s="46"/>
      <c r="D70" s="46"/>
      <c r="E70" s="47"/>
      <c r="F70" s="48"/>
      <c r="G70" s="49"/>
      <c r="H70" s="28" t="str">
        <f t="shared" si="0"/>
        <v/>
      </c>
      <c r="I70" s="49"/>
      <c r="J70" s="28" t="str">
        <f t="shared" si="5"/>
        <v/>
      </c>
      <c r="K70" s="35" t="str">
        <f t="shared" si="6"/>
        <v/>
      </c>
      <c r="M70" t="str">
        <f t="shared" si="4"/>
        <v/>
      </c>
    </row>
    <row r="71" spans="2:13" ht="21" customHeight="1" x14ac:dyDescent="0.25">
      <c r="B71" s="45"/>
      <c r="C71" s="46"/>
      <c r="D71" s="46"/>
      <c r="E71" s="47"/>
      <c r="F71" s="48"/>
      <c r="G71" s="49"/>
      <c r="H71" s="28" t="str">
        <f t="shared" si="0"/>
        <v/>
      </c>
      <c r="I71" s="49"/>
      <c r="J71" s="28" t="str">
        <f t="shared" si="5"/>
        <v/>
      </c>
      <c r="K71" s="35" t="str">
        <f t="shared" si="6"/>
        <v/>
      </c>
      <c r="M71" t="str">
        <f t="shared" si="4"/>
        <v/>
      </c>
    </row>
    <row r="72" spans="2:13" ht="21" customHeight="1" x14ac:dyDescent="0.25">
      <c r="B72" s="45"/>
      <c r="C72" s="46"/>
      <c r="D72" s="46"/>
      <c r="E72" s="47"/>
      <c r="F72" s="48"/>
      <c r="G72" s="49"/>
      <c r="H72" s="28" t="str">
        <f t="shared" si="0"/>
        <v/>
      </c>
      <c r="I72" s="49"/>
      <c r="J72" s="28" t="str">
        <f t="shared" si="5"/>
        <v/>
      </c>
      <c r="K72" s="35" t="str">
        <f t="shared" si="6"/>
        <v/>
      </c>
      <c r="M72" t="str">
        <f t="shared" ref="M72:M135" si="7">IF(K73="",K72,"0")</f>
        <v/>
      </c>
    </row>
    <row r="73" spans="2:13" ht="21" customHeight="1" x14ac:dyDescent="0.25">
      <c r="B73" s="45"/>
      <c r="C73" s="46"/>
      <c r="D73" s="46"/>
      <c r="E73" s="47"/>
      <c r="F73" s="48"/>
      <c r="G73" s="49"/>
      <c r="H73" s="28" t="str">
        <f t="shared" ref="H73:H136" si="8">IF(G73&lt;&gt;"",G73-G73/((100+F73)/100),"")</f>
        <v/>
      </c>
      <c r="I73" s="49"/>
      <c r="J73" s="28" t="str">
        <f t="shared" ref="J73:J136" si="9">IF(I73&lt;&gt;"",I73-I73/((100+F73)/100),"")</f>
        <v/>
      </c>
      <c r="K73" s="35" t="str">
        <f t="shared" ref="K73:K136" si="10">IF(C73&lt;&gt;0,IF(G73&gt;0,K72+G73,IF(I73&gt;=0,K72-I73,"")),"")</f>
        <v/>
      </c>
      <c r="M73" t="str">
        <f t="shared" si="7"/>
        <v/>
      </c>
    </row>
    <row r="74" spans="2:13" ht="21" customHeight="1" x14ac:dyDescent="0.25">
      <c r="B74" s="45"/>
      <c r="C74" s="46"/>
      <c r="D74" s="46"/>
      <c r="E74" s="47"/>
      <c r="F74" s="48"/>
      <c r="G74" s="49"/>
      <c r="H74" s="28" t="str">
        <f t="shared" si="8"/>
        <v/>
      </c>
      <c r="I74" s="49"/>
      <c r="J74" s="28" t="str">
        <f t="shared" si="9"/>
        <v/>
      </c>
      <c r="K74" s="35" t="str">
        <f t="shared" si="10"/>
        <v/>
      </c>
      <c r="M74" t="str">
        <f t="shared" si="7"/>
        <v/>
      </c>
    </row>
    <row r="75" spans="2:13" ht="21" customHeight="1" x14ac:dyDescent="0.25">
      <c r="B75" s="45"/>
      <c r="C75" s="46"/>
      <c r="D75" s="46"/>
      <c r="E75" s="47"/>
      <c r="F75" s="48"/>
      <c r="G75" s="49"/>
      <c r="H75" s="28" t="str">
        <f t="shared" si="8"/>
        <v/>
      </c>
      <c r="I75" s="49"/>
      <c r="J75" s="28" t="str">
        <f t="shared" si="9"/>
        <v/>
      </c>
      <c r="K75" s="35" t="str">
        <f t="shared" si="10"/>
        <v/>
      </c>
      <c r="M75" t="str">
        <f t="shared" si="7"/>
        <v/>
      </c>
    </row>
    <row r="76" spans="2:13" ht="21" customHeight="1" x14ac:dyDescent="0.25">
      <c r="B76" s="45"/>
      <c r="C76" s="46"/>
      <c r="D76" s="46"/>
      <c r="E76" s="47"/>
      <c r="F76" s="48"/>
      <c r="G76" s="49"/>
      <c r="H76" s="28" t="str">
        <f t="shared" si="8"/>
        <v/>
      </c>
      <c r="I76" s="49"/>
      <c r="J76" s="28" t="str">
        <f t="shared" si="9"/>
        <v/>
      </c>
      <c r="K76" s="35" t="str">
        <f t="shared" si="10"/>
        <v/>
      </c>
      <c r="M76" t="str">
        <f t="shared" si="7"/>
        <v/>
      </c>
    </row>
    <row r="77" spans="2:13" ht="21" customHeight="1" x14ac:dyDescent="0.25">
      <c r="B77" s="45"/>
      <c r="C77" s="46"/>
      <c r="D77" s="46"/>
      <c r="E77" s="47"/>
      <c r="F77" s="48"/>
      <c r="G77" s="49"/>
      <c r="H77" s="28" t="str">
        <f t="shared" si="8"/>
        <v/>
      </c>
      <c r="I77" s="49"/>
      <c r="J77" s="28" t="str">
        <f t="shared" si="9"/>
        <v/>
      </c>
      <c r="K77" s="35" t="str">
        <f t="shared" si="10"/>
        <v/>
      </c>
      <c r="M77" t="str">
        <f t="shared" si="7"/>
        <v/>
      </c>
    </row>
    <row r="78" spans="2:13" ht="21" customHeight="1" x14ac:dyDescent="0.25">
      <c r="B78" s="45"/>
      <c r="C78" s="46"/>
      <c r="D78" s="46"/>
      <c r="E78" s="47"/>
      <c r="F78" s="48"/>
      <c r="G78" s="49"/>
      <c r="H78" s="28" t="str">
        <f t="shared" si="8"/>
        <v/>
      </c>
      <c r="I78" s="49"/>
      <c r="J78" s="28" t="str">
        <f t="shared" si="9"/>
        <v/>
      </c>
      <c r="K78" s="35" t="str">
        <f t="shared" si="10"/>
        <v/>
      </c>
      <c r="M78" t="str">
        <f t="shared" si="7"/>
        <v/>
      </c>
    </row>
    <row r="79" spans="2:13" ht="21" customHeight="1" x14ac:dyDescent="0.25">
      <c r="B79" s="45"/>
      <c r="C79" s="46"/>
      <c r="D79" s="46"/>
      <c r="E79" s="47"/>
      <c r="F79" s="48"/>
      <c r="G79" s="49"/>
      <c r="H79" s="28" t="str">
        <f t="shared" si="8"/>
        <v/>
      </c>
      <c r="I79" s="49"/>
      <c r="J79" s="28" t="str">
        <f t="shared" si="9"/>
        <v/>
      </c>
      <c r="K79" s="35" t="str">
        <f t="shared" si="10"/>
        <v/>
      </c>
      <c r="M79" t="str">
        <f t="shared" si="7"/>
        <v/>
      </c>
    </row>
    <row r="80" spans="2:13" ht="21" customHeight="1" x14ac:dyDescent="0.25">
      <c r="B80" s="45"/>
      <c r="C80" s="46"/>
      <c r="D80" s="46"/>
      <c r="E80" s="47"/>
      <c r="F80" s="48"/>
      <c r="G80" s="49"/>
      <c r="H80" s="28" t="str">
        <f t="shared" si="8"/>
        <v/>
      </c>
      <c r="I80" s="49"/>
      <c r="J80" s="28" t="str">
        <f t="shared" si="9"/>
        <v/>
      </c>
      <c r="K80" s="35" t="str">
        <f t="shared" si="10"/>
        <v/>
      </c>
      <c r="M80" t="str">
        <f t="shared" si="7"/>
        <v/>
      </c>
    </row>
    <row r="81" spans="2:13" ht="21" customHeight="1" x14ac:dyDescent="0.25">
      <c r="B81" s="45"/>
      <c r="C81" s="46"/>
      <c r="D81" s="46"/>
      <c r="E81" s="47"/>
      <c r="F81" s="48"/>
      <c r="G81" s="49"/>
      <c r="H81" s="28" t="str">
        <f t="shared" si="8"/>
        <v/>
      </c>
      <c r="I81" s="49"/>
      <c r="J81" s="28" t="str">
        <f t="shared" si="9"/>
        <v/>
      </c>
      <c r="K81" s="35" t="str">
        <f t="shared" si="10"/>
        <v/>
      </c>
      <c r="M81" t="str">
        <f t="shared" si="7"/>
        <v/>
      </c>
    </row>
    <row r="82" spans="2:13" ht="21" customHeight="1" x14ac:dyDescent="0.25">
      <c r="B82" s="45"/>
      <c r="C82" s="46"/>
      <c r="D82" s="46"/>
      <c r="E82" s="47"/>
      <c r="F82" s="48"/>
      <c r="G82" s="49"/>
      <c r="H82" s="28" t="str">
        <f t="shared" si="8"/>
        <v/>
      </c>
      <c r="I82" s="49"/>
      <c r="J82" s="28" t="str">
        <f t="shared" si="9"/>
        <v/>
      </c>
      <c r="K82" s="35" t="str">
        <f t="shared" si="10"/>
        <v/>
      </c>
      <c r="M82" t="str">
        <f t="shared" si="7"/>
        <v/>
      </c>
    </row>
    <row r="83" spans="2:13" ht="21" customHeight="1" x14ac:dyDescent="0.25">
      <c r="B83" s="45"/>
      <c r="C83" s="46"/>
      <c r="D83" s="46"/>
      <c r="E83" s="47"/>
      <c r="F83" s="48"/>
      <c r="G83" s="49"/>
      <c r="H83" s="28" t="str">
        <f t="shared" si="8"/>
        <v/>
      </c>
      <c r="I83" s="49"/>
      <c r="J83" s="28" t="str">
        <f t="shared" si="9"/>
        <v/>
      </c>
      <c r="K83" s="35" t="str">
        <f t="shared" si="10"/>
        <v/>
      </c>
      <c r="M83" t="str">
        <f t="shared" si="7"/>
        <v/>
      </c>
    </row>
    <row r="84" spans="2:13" ht="21" customHeight="1" x14ac:dyDescent="0.25">
      <c r="B84" s="45"/>
      <c r="C84" s="46"/>
      <c r="D84" s="46"/>
      <c r="E84" s="47"/>
      <c r="F84" s="48"/>
      <c r="G84" s="49"/>
      <c r="H84" s="28" t="str">
        <f t="shared" si="8"/>
        <v/>
      </c>
      <c r="I84" s="49"/>
      <c r="J84" s="28" t="str">
        <f t="shared" si="9"/>
        <v/>
      </c>
      <c r="K84" s="35" t="str">
        <f t="shared" si="10"/>
        <v/>
      </c>
      <c r="M84" t="str">
        <f t="shared" si="7"/>
        <v/>
      </c>
    </row>
    <row r="85" spans="2:13" ht="21" customHeight="1" x14ac:dyDescent="0.25">
      <c r="B85" s="45"/>
      <c r="C85" s="46"/>
      <c r="D85" s="46"/>
      <c r="E85" s="47"/>
      <c r="F85" s="48"/>
      <c r="G85" s="49"/>
      <c r="H85" s="28" t="str">
        <f t="shared" si="8"/>
        <v/>
      </c>
      <c r="I85" s="49"/>
      <c r="J85" s="28" t="str">
        <f t="shared" si="9"/>
        <v/>
      </c>
      <c r="K85" s="35" t="str">
        <f t="shared" si="10"/>
        <v/>
      </c>
      <c r="M85" t="str">
        <f t="shared" si="7"/>
        <v/>
      </c>
    </row>
    <row r="86" spans="2:13" ht="21" customHeight="1" x14ac:dyDescent="0.25">
      <c r="B86" s="45"/>
      <c r="C86" s="46"/>
      <c r="D86" s="46"/>
      <c r="E86" s="47"/>
      <c r="F86" s="48"/>
      <c r="G86" s="49"/>
      <c r="H86" s="28" t="str">
        <f t="shared" si="8"/>
        <v/>
      </c>
      <c r="I86" s="49"/>
      <c r="J86" s="28" t="str">
        <f t="shared" si="9"/>
        <v/>
      </c>
      <c r="K86" s="35" t="str">
        <f t="shared" si="10"/>
        <v/>
      </c>
      <c r="M86" t="str">
        <f t="shared" si="7"/>
        <v/>
      </c>
    </row>
    <row r="87" spans="2:13" ht="21" customHeight="1" x14ac:dyDescent="0.25">
      <c r="B87" s="45"/>
      <c r="C87" s="46"/>
      <c r="D87" s="46"/>
      <c r="E87" s="47"/>
      <c r="F87" s="48"/>
      <c r="G87" s="49"/>
      <c r="H87" s="28" t="str">
        <f t="shared" si="8"/>
        <v/>
      </c>
      <c r="I87" s="49"/>
      <c r="J87" s="28" t="str">
        <f t="shared" si="9"/>
        <v/>
      </c>
      <c r="K87" s="35" t="str">
        <f t="shared" si="10"/>
        <v/>
      </c>
      <c r="M87" t="str">
        <f t="shared" si="7"/>
        <v/>
      </c>
    </row>
    <row r="88" spans="2:13" ht="21" customHeight="1" x14ac:dyDescent="0.25">
      <c r="B88" s="45"/>
      <c r="C88" s="46"/>
      <c r="D88" s="46"/>
      <c r="E88" s="47"/>
      <c r="F88" s="48"/>
      <c r="G88" s="49"/>
      <c r="H88" s="28" t="str">
        <f t="shared" si="8"/>
        <v/>
      </c>
      <c r="I88" s="49"/>
      <c r="J88" s="28" t="str">
        <f t="shared" si="9"/>
        <v/>
      </c>
      <c r="K88" s="35" t="str">
        <f t="shared" si="10"/>
        <v/>
      </c>
      <c r="M88" t="str">
        <f t="shared" si="7"/>
        <v/>
      </c>
    </row>
    <row r="89" spans="2:13" ht="21" customHeight="1" x14ac:dyDescent="0.25">
      <c r="B89" s="45"/>
      <c r="C89" s="46"/>
      <c r="D89" s="46"/>
      <c r="E89" s="47"/>
      <c r="F89" s="48"/>
      <c r="G89" s="49"/>
      <c r="H89" s="28" t="str">
        <f t="shared" si="8"/>
        <v/>
      </c>
      <c r="I89" s="49"/>
      <c r="J89" s="28" t="str">
        <f t="shared" si="9"/>
        <v/>
      </c>
      <c r="K89" s="35" t="str">
        <f t="shared" si="10"/>
        <v/>
      </c>
      <c r="M89" t="str">
        <f t="shared" si="7"/>
        <v/>
      </c>
    </row>
    <row r="90" spans="2:13" ht="21" customHeight="1" x14ac:dyDescent="0.25">
      <c r="B90" s="45"/>
      <c r="C90" s="46"/>
      <c r="D90" s="46"/>
      <c r="E90" s="47"/>
      <c r="F90" s="48"/>
      <c r="G90" s="49"/>
      <c r="H90" s="28" t="str">
        <f t="shared" si="8"/>
        <v/>
      </c>
      <c r="I90" s="49"/>
      <c r="J90" s="28" t="str">
        <f t="shared" si="9"/>
        <v/>
      </c>
      <c r="K90" s="35" t="str">
        <f t="shared" si="10"/>
        <v/>
      </c>
      <c r="M90" t="str">
        <f t="shared" si="7"/>
        <v/>
      </c>
    </row>
    <row r="91" spans="2:13" ht="21" customHeight="1" x14ac:dyDescent="0.25">
      <c r="B91" s="45"/>
      <c r="C91" s="46"/>
      <c r="D91" s="46"/>
      <c r="E91" s="47"/>
      <c r="F91" s="48"/>
      <c r="G91" s="49"/>
      <c r="H91" s="28" t="str">
        <f t="shared" si="8"/>
        <v/>
      </c>
      <c r="I91" s="49"/>
      <c r="J91" s="28" t="str">
        <f t="shared" si="9"/>
        <v/>
      </c>
      <c r="K91" s="35" t="str">
        <f t="shared" si="10"/>
        <v/>
      </c>
      <c r="M91" t="str">
        <f t="shared" si="7"/>
        <v/>
      </c>
    </row>
    <row r="92" spans="2:13" ht="21" customHeight="1" x14ac:dyDescent="0.25">
      <c r="B92" s="45"/>
      <c r="C92" s="46"/>
      <c r="D92" s="46"/>
      <c r="E92" s="47"/>
      <c r="F92" s="48"/>
      <c r="G92" s="49"/>
      <c r="H92" s="28" t="str">
        <f t="shared" si="8"/>
        <v/>
      </c>
      <c r="I92" s="49"/>
      <c r="J92" s="28" t="str">
        <f t="shared" si="9"/>
        <v/>
      </c>
      <c r="K92" s="35" t="str">
        <f t="shared" si="10"/>
        <v/>
      </c>
      <c r="M92" t="str">
        <f t="shared" si="7"/>
        <v/>
      </c>
    </row>
    <row r="93" spans="2:13" ht="21" customHeight="1" x14ac:dyDescent="0.25">
      <c r="B93" s="45"/>
      <c r="C93" s="46"/>
      <c r="D93" s="46"/>
      <c r="E93" s="47"/>
      <c r="F93" s="48"/>
      <c r="G93" s="49"/>
      <c r="H93" s="28" t="str">
        <f t="shared" si="8"/>
        <v/>
      </c>
      <c r="I93" s="49"/>
      <c r="J93" s="28" t="str">
        <f t="shared" si="9"/>
        <v/>
      </c>
      <c r="K93" s="35" t="str">
        <f t="shared" si="10"/>
        <v/>
      </c>
      <c r="M93" t="str">
        <f t="shared" si="7"/>
        <v/>
      </c>
    </row>
    <row r="94" spans="2:13" ht="21" customHeight="1" x14ac:dyDescent="0.25">
      <c r="B94" s="45"/>
      <c r="C94" s="46"/>
      <c r="D94" s="46"/>
      <c r="E94" s="47"/>
      <c r="F94" s="48"/>
      <c r="G94" s="49"/>
      <c r="H94" s="28" t="str">
        <f t="shared" si="8"/>
        <v/>
      </c>
      <c r="I94" s="49"/>
      <c r="J94" s="28" t="str">
        <f t="shared" si="9"/>
        <v/>
      </c>
      <c r="K94" s="35" t="str">
        <f t="shared" si="10"/>
        <v/>
      </c>
      <c r="M94" t="str">
        <f t="shared" si="7"/>
        <v/>
      </c>
    </row>
    <row r="95" spans="2:13" ht="21" customHeight="1" x14ac:dyDescent="0.25">
      <c r="B95" s="45"/>
      <c r="C95" s="46"/>
      <c r="D95" s="46"/>
      <c r="E95" s="47"/>
      <c r="F95" s="48"/>
      <c r="G95" s="49"/>
      <c r="H95" s="28" t="str">
        <f t="shared" si="8"/>
        <v/>
      </c>
      <c r="I95" s="49"/>
      <c r="J95" s="28" t="str">
        <f t="shared" si="9"/>
        <v/>
      </c>
      <c r="K95" s="35" t="str">
        <f t="shared" si="10"/>
        <v/>
      </c>
      <c r="M95" t="str">
        <f t="shared" si="7"/>
        <v/>
      </c>
    </row>
    <row r="96" spans="2:13" ht="21" customHeight="1" x14ac:dyDescent="0.25">
      <c r="B96" s="45"/>
      <c r="C96" s="46"/>
      <c r="D96" s="46"/>
      <c r="E96" s="47"/>
      <c r="F96" s="48"/>
      <c r="G96" s="49"/>
      <c r="H96" s="28" t="str">
        <f t="shared" si="8"/>
        <v/>
      </c>
      <c r="I96" s="49"/>
      <c r="J96" s="28" t="str">
        <f t="shared" si="9"/>
        <v/>
      </c>
      <c r="K96" s="35" t="str">
        <f t="shared" si="10"/>
        <v/>
      </c>
      <c r="M96" t="str">
        <f t="shared" si="7"/>
        <v/>
      </c>
    </row>
    <row r="97" spans="2:13" ht="21" customHeight="1" x14ac:dyDescent="0.25">
      <c r="B97" s="45"/>
      <c r="C97" s="46"/>
      <c r="D97" s="46"/>
      <c r="E97" s="47"/>
      <c r="F97" s="48"/>
      <c r="G97" s="49"/>
      <c r="H97" s="28" t="str">
        <f t="shared" si="8"/>
        <v/>
      </c>
      <c r="I97" s="49"/>
      <c r="J97" s="28" t="str">
        <f t="shared" si="9"/>
        <v/>
      </c>
      <c r="K97" s="35" t="str">
        <f t="shared" si="10"/>
        <v/>
      </c>
      <c r="M97" t="str">
        <f t="shared" si="7"/>
        <v/>
      </c>
    </row>
    <row r="98" spans="2:13" ht="21" customHeight="1" x14ac:dyDescent="0.25">
      <c r="B98" s="45"/>
      <c r="C98" s="46"/>
      <c r="D98" s="46"/>
      <c r="E98" s="47"/>
      <c r="F98" s="48"/>
      <c r="G98" s="49"/>
      <c r="H98" s="28" t="str">
        <f t="shared" si="8"/>
        <v/>
      </c>
      <c r="I98" s="49"/>
      <c r="J98" s="28" t="str">
        <f t="shared" si="9"/>
        <v/>
      </c>
      <c r="K98" s="35" t="str">
        <f t="shared" si="10"/>
        <v/>
      </c>
      <c r="M98" t="str">
        <f t="shared" si="7"/>
        <v/>
      </c>
    </row>
    <row r="99" spans="2:13" ht="21" customHeight="1" x14ac:dyDescent="0.25">
      <c r="B99" s="45"/>
      <c r="C99" s="46"/>
      <c r="D99" s="46"/>
      <c r="E99" s="47"/>
      <c r="F99" s="48"/>
      <c r="G99" s="49"/>
      <c r="H99" s="28" t="str">
        <f t="shared" si="8"/>
        <v/>
      </c>
      <c r="I99" s="49"/>
      <c r="J99" s="28" t="str">
        <f t="shared" si="9"/>
        <v/>
      </c>
      <c r="K99" s="35" t="str">
        <f t="shared" si="10"/>
        <v/>
      </c>
      <c r="M99" t="str">
        <f t="shared" si="7"/>
        <v/>
      </c>
    </row>
    <row r="100" spans="2:13" ht="21" customHeight="1" x14ac:dyDescent="0.25">
      <c r="B100" s="45"/>
      <c r="C100" s="46"/>
      <c r="D100" s="46"/>
      <c r="E100" s="47"/>
      <c r="F100" s="48"/>
      <c r="G100" s="49"/>
      <c r="H100" s="28" t="str">
        <f t="shared" si="8"/>
        <v/>
      </c>
      <c r="I100" s="49"/>
      <c r="J100" s="28" t="str">
        <f t="shared" si="9"/>
        <v/>
      </c>
      <c r="K100" s="35" t="str">
        <f t="shared" si="10"/>
        <v/>
      </c>
      <c r="M100" t="str">
        <f t="shared" si="7"/>
        <v/>
      </c>
    </row>
    <row r="101" spans="2:13" ht="21" customHeight="1" x14ac:dyDescent="0.25">
      <c r="B101" s="45"/>
      <c r="C101" s="46"/>
      <c r="D101" s="46"/>
      <c r="E101" s="47"/>
      <c r="F101" s="48"/>
      <c r="G101" s="49"/>
      <c r="H101" s="28" t="str">
        <f t="shared" si="8"/>
        <v/>
      </c>
      <c r="I101" s="49"/>
      <c r="J101" s="28" t="str">
        <f t="shared" si="9"/>
        <v/>
      </c>
      <c r="K101" s="35" t="str">
        <f t="shared" si="10"/>
        <v/>
      </c>
      <c r="M101" t="str">
        <f t="shared" si="7"/>
        <v/>
      </c>
    </row>
    <row r="102" spans="2:13" ht="21" customHeight="1" x14ac:dyDescent="0.25">
      <c r="B102" s="45"/>
      <c r="C102" s="46"/>
      <c r="D102" s="46"/>
      <c r="E102" s="47"/>
      <c r="F102" s="48"/>
      <c r="G102" s="49"/>
      <c r="H102" s="28" t="str">
        <f t="shared" si="8"/>
        <v/>
      </c>
      <c r="I102" s="49"/>
      <c r="J102" s="28" t="str">
        <f t="shared" si="9"/>
        <v/>
      </c>
      <c r="K102" s="35" t="str">
        <f t="shared" si="10"/>
        <v/>
      </c>
      <c r="M102" t="str">
        <f t="shared" si="7"/>
        <v/>
      </c>
    </row>
    <row r="103" spans="2:13" ht="21" customHeight="1" x14ac:dyDescent="0.25">
      <c r="B103" s="45"/>
      <c r="C103" s="46"/>
      <c r="D103" s="46"/>
      <c r="E103" s="47"/>
      <c r="F103" s="48"/>
      <c r="G103" s="49"/>
      <c r="H103" s="28" t="str">
        <f t="shared" si="8"/>
        <v/>
      </c>
      <c r="I103" s="49"/>
      <c r="J103" s="28" t="str">
        <f t="shared" si="9"/>
        <v/>
      </c>
      <c r="K103" s="35" t="str">
        <f t="shared" si="10"/>
        <v/>
      </c>
      <c r="M103" t="str">
        <f t="shared" si="7"/>
        <v/>
      </c>
    </row>
    <row r="104" spans="2:13" ht="21" customHeight="1" x14ac:dyDescent="0.25">
      <c r="B104" s="45"/>
      <c r="C104" s="46"/>
      <c r="D104" s="46"/>
      <c r="E104" s="47"/>
      <c r="F104" s="48"/>
      <c r="G104" s="49"/>
      <c r="H104" s="28" t="str">
        <f t="shared" si="8"/>
        <v/>
      </c>
      <c r="I104" s="49"/>
      <c r="J104" s="28" t="str">
        <f t="shared" si="9"/>
        <v/>
      </c>
      <c r="K104" s="35" t="str">
        <f t="shared" si="10"/>
        <v/>
      </c>
      <c r="M104" t="str">
        <f t="shared" si="7"/>
        <v/>
      </c>
    </row>
    <row r="105" spans="2:13" ht="21" customHeight="1" x14ac:dyDescent="0.25">
      <c r="B105" s="45"/>
      <c r="C105" s="46"/>
      <c r="D105" s="46"/>
      <c r="E105" s="47"/>
      <c r="F105" s="48"/>
      <c r="G105" s="49"/>
      <c r="H105" s="28" t="str">
        <f t="shared" si="8"/>
        <v/>
      </c>
      <c r="I105" s="49"/>
      <c r="J105" s="28" t="str">
        <f t="shared" si="9"/>
        <v/>
      </c>
      <c r="K105" s="35" t="str">
        <f t="shared" si="10"/>
        <v/>
      </c>
      <c r="M105" t="str">
        <f t="shared" si="7"/>
        <v/>
      </c>
    </row>
    <row r="106" spans="2:13" ht="21" customHeight="1" x14ac:dyDescent="0.25">
      <c r="B106" s="45"/>
      <c r="C106" s="46"/>
      <c r="D106" s="46"/>
      <c r="E106" s="47"/>
      <c r="F106" s="48"/>
      <c r="G106" s="49"/>
      <c r="H106" s="28" t="str">
        <f t="shared" si="8"/>
        <v/>
      </c>
      <c r="I106" s="49"/>
      <c r="J106" s="28" t="str">
        <f t="shared" si="9"/>
        <v/>
      </c>
      <c r="K106" s="35" t="str">
        <f t="shared" si="10"/>
        <v/>
      </c>
      <c r="M106" t="str">
        <f t="shared" si="7"/>
        <v/>
      </c>
    </row>
    <row r="107" spans="2:13" ht="21" customHeight="1" x14ac:dyDescent="0.25">
      <c r="B107" s="45"/>
      <c r="C107" s="46"/>
      <c r="D107" s="46"/>
      <c r="E107" s="47"/>
      <c r="F107" s="48"/>
      <c r="G107" s="49"/>
      <c r="H107" s="28" t="str">
        <f t="shared" si="8"/>
        <v/>
      </c>
      <c r="I107" s="49"/>
      <c r="J107" s="28" t="str">
        <f t="shared" si="9"/>
        <v/>
      </c>
      <c r="K107" s="35" t="str">
        <f t="shared" si="10"/>
        <v/>
      </c>
      <c r="M107" t="str">
        <f t="shared" si="7"/>
        <v/>
      </c>
    </row>
    <row r="108" spans="2:13" ht="21" customHeight="1" x14ac:dyDescent="0.25">
      <c r="B108" s="45"/>
      <c r="C108" s="46"/>
      <c r="D108" s="46"/>
      <c r="E108" s="47"/>
      <c r="F108" s="48"/>
      <c r="G108" s="49"/>
      <c r="H108" s="28" t="str">
        <f t="shared" si="8"/>
        <v/>
      </c>
      <c r="I108" s="49"/>
      <c r="J108" s="28" t="str">
        <f t="shared" si="9"/>
        <v/>
      </c>
      <c r="K108" s="35" t="str">
        <f t="shared" si="10"/>
        <v/>
      </c>
      <c r="M108" t="str">
        <f t="shared" si="7"/>
        <v/>
      </c>
    </row>
    <row r="109" spans="2:13" ht="21" customHeight="1" x14ac:dyDescent="0.25">
      <c r="B109" s="45"/>
      <c r="C109" s="46"/>
      <c r="D109" s="46"/>
      <c r="E109" s="47"/>
      <c r="F109" s="48"/>
      <c r="G109" s="49"/>
      <c r="H109" s="28" t="str">
        <f t="shared" si="8"/>
        <v/>
      </c>
      <c r="I109" s="49"/>
      <c r="J109" s="28" t="str">
        <f t="shared" si="9"/>
        <v/>
      </c>
      <c r="K109" s="35" t="str">
        <f t="shared" si="10"/>
        <v/>
      </c>
      <c r="M109" t="str">
        <f t="shared" si="7"/>
        <v/>
      </c>
    </row>
    <row r="110" spans="2:13" ht="21" customHeight="1" x14ac:dyDescent="0.25">
      <c r="B110" s="45"/>
      <c r="C110" s="46"/>
      <c r="D110" s="46"/>
      <c r="E110" s="47"/>
      <c r="F110" s="48"/>
      <c r="G110" s="49"/>
      <c r="H110" s="28" t="str">
        <f t="shared" si="8"/>
        <v/>
      </c>
      <c r="I110" s="49"/>
      <c r="J110" s="28" t="str">
        <f t="shared" si="9"/>
        <v/>
      </c>
      <c r="K110" s="35" t="str">
        <f t="shared" si="10"/>
        <v/>
      </c>
      <c r="M110" t="str">
        <f t="shared" si="7"/>
        <v/>
      </c>
    </row>
    <row r="111" spans="2:13" ht="21" customHeight="1" x14ac:dyDescent="0.25">
      <c r="B111" s="45"/>
      <c r="C111" s="46"/>
      <c r="D111" s="46"/>
      <c r="E111" s="47"/>
      <c r="F111" s="48"/>
      <c r="G111" s="49"/>
      <c r="H111" s="28" t="str">
        <f t="shared" si="8"/>
        <v/>
      </c>
      <c r="I111" s="49"/>
      <c r="J111" s="28" t="str">
        <f t="shared" si="9"/>
        <v/>
      </c>
      <c r="K111" s="35" t="str">
        <f t="shared" si="10"/>
        <v/>
      </c>
      <c r="M111" t="str">
        <f t="shared" si="7"/>
        <v/>
      </c>
    </row>
    <row r="112" spans="2:13" ht="21" customHeight="1" x14ac:dyDescent="0.25">
      <c r="B112" s="45"/>
      <c r="C112" s="46"/>
      <c r="D112" s="46"/>
      <c r="E112" s="47"/>
      <c r="F112" s="48"/>
      <c r="G112" s="49"/>
      <c r="H112" s="28" t="str">
        <f t="shared" si="8"/>
        <v/>
      </c>
      <c r="I112" s="49"/>
      <c r="J112" s="28" t="str">
        <f t="shared" si="9"/>
        <v/>
      </c>
      <c r="K112" s="35" t="str">
        <f t="shared" si="10"/>
        <v/>
      </c>
      <c r="M112" t="str">
        <f t="shared" si="7"/>
        <v/>
      </c>
    </row>
    <row r="113" spans="2:13" ht="21" customHeight="1" x14ac:dyDescent="0.25">
      <c r="B113" s="45"/>
      <c r="C113" s="46"/>
      <c r="D113" s="46"/>
      <c r="E113" s="47"/>
      <c r="F113" s="48"/>
      <c r="G113" s="49"/>
      <c r="H113" s="28" t="str">
        <f t="shared" si="8"/>
        <v/>
      </c>
      <c r="I113" s="49"/>
      <c r="J113" s="28" t="str">
        <f t="shared" si="9"/>
        <v/>
      </c>
      <c r="K113" s="35" t="str">
        <f t="shared" si="10"/>
        <v/>
      </c>
      <c r="M113" t="str">
        <f t="shared" si="7"/>
        <v/>
      </c>
    </row>
    <row r="114" spans="2:13" ht="21" customHeight="1" x14ac:dyDescent="0.25">
      <c r="B114" s="45"/>
      <c r="C114" s="46"/>
      <c r="D114" s="46"/>
      <c r="E114" s="47"/>
      <c r="F114" s="48"/>
      <c r="G114" s="49"/>
      <c r="H114" s="28" t="str">
        <f t="shared" si="8"/>
        <v/>
      </c>
      <c r="I114" s="49"/>
      <c r="J114" s="28" t="str">
        <f t="shared" si="9"/>
        <v/>
      </c>
      <c r="K114" s="35" t="str">
        <f t="shared" si="10"/>
        <v/>
      </c>
      <c r="M114" t="str">
        <f t="shared" si="7"/>
        <v/>
      </c>
    </row>
    <row r="115" spans="2:13" ht="21" customHeight="1" x14ac:dyDescent="0.25">
      <c r="B115" s="45"/>
      <c r="C115" s="46"/>
      <c r="D115" s="46"/>
      <c r="E115" s="47"/>
      <c r="F115" s="48"/>
      <c r="G115" s="49"/>
      <c r="H115" s="28" t="str">
        <f t="shared" si="8"/>
        <v/>
      </c>
      <c r="I115" s="49"/>
      <c r="J115" s="28" t="str">
        <f t="shared" si="9"/>
        <v/>
      </c>
      <c r="K115" s="35" t="str">
        <f t="shared" si="10"/>
        <v/>
      </c>
      <c r="M115" t="str">
        <f t="shared" si="7"/>
        <v/>
      </c>
    </row>
    <row r="116" spans="2:13" ht="21" customHeight="1" x14ac:dyDescent="0.25">
      <c r="B116" s="45"/>
      <c r="C116" s="46"/>
      <c r="D116" s="46"/>
      <c r="E116" s="47"/>
      <c r="F116" s="48"/>
      <c r="G116" s="49"/>
      <c r="H116" s="28" t="str">
        <f t="shared" si="8"/>
        <v/>
      </c>
      <c r="I116" s="49"/>
      <c r="J116" s="28" t="str">
        <f t="shared" si="9"/>
        <v/>
      </c>
      <c r="K116" s="35" t="str">
        <f t="shared" si="10"/>
        <v/>
      </c>
      <c r="M116" t="str">
        <f t="shared" si="7"/>
        <v/>
      </c>
    </row>
    <row r="117" spans="2:13" ht="21" customHeight="1" x14ac:dyDescent="0.25">
      <c r="B117" s="45"/>
      <c r="C117" s="46"/>
      <c r="D117" s="46"/>
      <c r="E117" s="47"/>
      <c r="F117" s="48"/>
      <c r="G117" s="49"/>
      <c r="H117" s="28" t="str">
        <f t="shared" si="8"/>
        <v/>
      </c>
      <c r="I117" s="49"/>
      <c r="J117" s="28" t="str">
        <f t="shared" si="9"/>
        <v/>
      </c>
      <c r="K117" s="35" t="str">
        <f t="shared" si="10"/>
        <v/>
      </c>
      <c r="M117" t="str">
        <f t="shared" si="7"/>
        <v/>
      </c>
    </row>
    <row r="118" spans="2:13" ht="21" customHeight="1" x14ac:dyDescent="0.25">
      <c r="B118" s="45"/>
      <c r="C118" s="46"/>
      <c r="D118" s="46"/>
      <c r="E118" s="47"/>
      <c r="F118" s="48"/>
      <c r="G118" s="49"/>
      <c r="H118" s="28" t="str">
        <f t="shared" si="8"/>
        <v/>
      </c>
      <c r="I118" s="49"/>
      <c r="J118" s="28" t="str">
        <f t="shared" si="9"/>
        <v/>
      </c>
      <c r="K118" s="35" t="str">
        <f t="shared" si="10"/>
        <v/>
      </c>
      <c r="M118" t="str">
        <f t="shared" si="7"/>
        <v/>
      </c>
    </row>
    <row r="119" spans="2:13" ht="21" customHeight="1" x14ac:dyDescent="0.25">
      <c r="B119" s="45"/>
      <c r="C119" s="46"/>
      <c r="D119" s="46"/>
      <c r="E119" s="47"/>
      <c r="F119" s="48"/>
      <c r="G119" s="49"/>
      <c r="H119" s="28" t="str">
        <f t="shared" si="8"/>
        <v/>
      </c>
      <c r="I119" s="49"/>
      <c r="J119" s="28" t="str">
        <f t="shared" si="9"/>
        <v/>
      </c>
      <c r="K119" s="35" t="str">
        <f t="shared" si="10"/>
        <v/>
      </c>
      <c r="M119" t="str">
        <f t="shared" si="7"/>
        <v/>
      </c>
    </row>
    <row r="120" spans="2:13" ht="21" customHeight="1" x14ac:dyDescent="0.25">
      <c r="B120" s="45"/>
      <c r="C120" s="46"/>
      <c r="D120" s="46"/>
      <c r="E120" s="47"/>
      <c r="F120" s="48"/>
      <c r="G120" s="49"/>
      <c r="H120" s="28" t="str">
        <f t="shared" si="8"/>
        <v/>
      </c>
      <c r="I120" s="49"/>
      <c r="J120" s="28" t="str">
        <f t="shared" si="9"/>
        <v/>
      </c>
      <c r="K120" s="35" t="str">
        <f t="shared" si="10"/>
        <v/>
      </c>
      <c r="M120" t="str">
        <f t="shared" si="7"/>
        <v/>
      </c>
    </row>
    <row r="121" spans="2:13" ht="21" customHeight="1" x14ac:dyDescent="0.25">
      <c r="B121" s="45"/>
      <c r="C121" s="46"/>
      <c r="D121" s="46"/>
      <c r="E121" s="47"/>
      <c r="F121" s="48"/>
      <c r="G121" s="49"/>
      <c r="H121" s="28" t="str">
        <f t="shared" si="8"/>
        <v/>
      </c>
      <c r="I121" s="49"/>
      <c r="J121" s="28" t="str">
        <f t="shared" si="9"/>
        <v/>
      </c>
      <c r="K121" s="35" t="str">
        <f t="shared" si="10"/>
        <v/>
      </c>
      <c r="M121" t="str">
        <f t="shared" si="7"/>
        <v/>
      </c>
    </row>
    <row r="122" spans="2:13" ht="21" customHeight="1" x14ac:dyDescent="0.25">
      <c r="B122" s="45"/>
      <c r="C122" s="46"/>
      <c r="D122" s="46"/>
      <c r="E122" s="47"/>
      <c r="F122" s="48"/>
      <c r="G122" s="49"/>
      <c r="H122" s="28" t="str">
        <f t="shared" si="8"/>
        <v/>
      </c>
      <c r="I122" s="49"/>
      <c r="J122" s="28" t="str">
        <f t="shared" si="9"/>
        <v/>
      </c>
      <c r="K122" s="35" t="str">
        <f t="shared" si="10"/>
        <v/>
      </c>
      <c r="M122" t="str">
        <f t="shared" si="7"/>
        <v/>
      </c>
    </row>
    <row r="123" spans="2:13" ht="21" customHeight="1" x14ac:dyDescent="0.25">
      <c r="B123" s="45"/>
      <c r="C123" s="46"/>
      <c r="D123" s="46"/>
      <c r="E123" s="47"/>
      <c r="F123" s="48"/>
      <c r="G123" s="49"/>
      <c r="H123" s="28" t="str">
        <f t="shared" si="8"/>
        <v/>
      </c>
      <c r="I123" s="49"/>
      <c r="J123" s="28" t="str">
        <f t="shared" si="9"/>
        <v/>
      </c>
      <c r="K123" s="35" t="str">
        <f t="shared" si="10"/>
        <v/>
      </c>
      <c r="M123" t="str">
        <f t="shared" si="7"/>
        <v/>
      </c>
    </row>
    <row r="124" spans="2:13" ht="21" customHeight="1" x14ac:dyDescent="0.25">
      <c r="B124" s="45"/>
      <c r="C124" s="46"/>
      <c r="D124" s="46"/>
      <c r="E124" s="47"/>
      <c r="F124" s="48"/>
      <c r="G124" s="49"/>
      <c r="H124" s="28" t="str">
        <f t="shared" si="8"/>
        <v/>
      </c>
      <c r="I124" s="49"/>
      <c r="J124" s="28" t="str">
        <f t="shared" si="9"/>
        <v/>
      </c>
      <c r="K124" s="35" t="str">
        <f t="shared" si="10"/>
        <v/>
      </c>
      <c r="M124" t="str">
        <f t="shared" si="7"/>
        <v/>
      </c>
    </row>
    <row r="125" spans="2:13" ht="21" customHeight="1" x14ac:dyDescent="0.25">
      <c r="B125" s="45"/>
      <c r="C125" s="46"/>
      <c r="D125" s="46"/>
      <c r="E125" s="47"/>
      <c r="F125" s="48"/>
      <c r="G125" s="49"/>
      <c r="H125" s="28" t="str">
        <f t="shared" si="8"/>
        <v/>
      </c>
      <c r="I125" s="49"/>
      <c r="J125" s="28" t="str">
        <f t="shared" si="9"/>
        <v/>
      </c>
      <c r="K125" s="35" t="str">
        <f t="shared" si="10"/>
        <v/>
      </c>
      <c r="M125" t="str">
        <f t="shared" si="7"/>
        <v/>
      </c>
    </row>
    <row r="126" spans="2:13" ht="21" customHeight="1" x14ac:dyDescent="0.25">
      <c r="B126" s="45"/>
      <c r="C126" s="46"/>
      <c r="D126" s="46"/>
      <c r="E126" s="47"/>
      <c r="F126" s="48"/>
      <c r="G126" s="49"/>
      <c r="H126" s="28" t="str">
        <f t="shared" si="8"/>
        <v/>
      </c>
      <c r="I126" s="49"/>
      <c r="J126" s="28" t="str">
        <f t="shared" si="9"/>
        <v/>
      </c>
      <c r="K126" s="35" t="str">
        <f t="shared" si="10"/>
        <v/>
      </c>
      <c r="M126" t="str">
        <f t="shared" si="7"/>
        <v/>
      </c>
    </row>
    <row r="127" spans="2:13" ht="21" customHeight="1" x14ac:dyDescent="0.25">
      <c r="B127" s="45"/>
      <c r="C127" s="46"/>
      <c r="D127" s="46"/>
      <c r="E127" s="47"/>
      <c r="F127" s="48"/>
      <c r="G127" s="49"/>
      <c r="H127" s="28" t="str">
        <f t="shared" si="8"/>
        <v/>
      </c>
      <c r="I127" s="49"/>
      <c r="J127" s="28" t="str">
        <f t="shared" si="9"/>
        <v/>
      </c>
      <c r="K127" s="35" t="str">
        <f t="shared" si="10"/>
        <v/>
      </c>
      <c r="M127" t="str">
        <f t="shared" si="7"/>
        <v/>
      </c>
    </row>
    <row r="128" spans="2:13" ht="21" customHeight="1" x14ac:dyDescent="0.25">
      <c r="B128" s="45"/>
      <c r="C128" s="46"/>
      <c r="D128" s="46"/>
      <c r="E128" s="47"/>
      <c r="F128" s="48"/>
      <c r="G128" s="49"/>
      <c r="H128" s="28" t="str">
        <f t="shared" si="8"/>
        <v/>
      </c>
      <c r="I128" s="49"/>
      <c r="J128" s="28" t="str">
        <f t="shared" si="9"/>
        <v/>
      </c>
      <c r="K128" s="35" t="str">
        <f t="shared" si="10"/>
        <v/>
      </c>
      <c r="M128" t="str">
        <f t="shared" si="7"/>
        <v/>
      </c>
    </row>
    <row r="129" spans="2:13" ht="21" customHeight="1" x14ac:dyDescent="0.25">
      <c r="B129" s="45"/>
      <c r="C129" s="46"/>
      <c r="D129" s="46"/>
      <c r="E129" s="47"/>
      <c r="F129" s="48"/>
      <c r="G129" s="49"/>
      <c r="H129" s="28" t="str">
        <f t="shared" si="8"/>
        <v/>
      </c>
      <c r="I129" s="49"/>
      <c r="J129" s="28" t="str">
        <f t="shared" si="9"/>
        <v/>
      </c>
      <c r="K129" s="35" t="str">
        <f t="shared" si="10"/>
        <v/>
      </c>
      <c r="M129" t="str">
        <f t="shared" si="7"/>
        <v/>
      </c>
    </row>
    <row r="130" spans="2:13" ht="21" customHeight="1" x14ac:dyDescent="0.25">
      <c r="B130" s="45"/>
      <c r="C130" s="46"/>
      <c r="D130" s="46"/>
      <c r="E130" s="47"/>
      <c r="F130" s="48"/>
      <c r="G130" s="49"/>
      <c r="H130" s="28" t="str">
        <f t="shared" si="8"/>
        <v/>
      </c>
      <c r="I130" s="49"/>
      <c r="J130" s="28" t="str">
        <f t="shared" si="9"/>
        <v/>
      </c>
      <c r="K130" s="35" t="str">
        <f t="shared" si="10"/>
        <v/>
      </c>
      <c r="M130" t="str">
        <f t="shared" si="7"/>
        <v/>
      </c>
    </row>
    <row r="131" spans="2:13" ht="21" customHeight="1" x14ac:dyDescent="0.25">
      <c r="B131" s="45"/>
      <c r="C131" s="46"/>
      <c r="D131" s="46"/>
      <c r="E131" s="47"/>
      <c r="F131" s="48"/>
      <c r="G131" s="49"/>
      <c r="H131" s="28" t="str">
        <f t="shared" si="8"/>
        <v/>
      </c>
      <c r="I131" s="49"/>
      <c r="J131" s="28" t="str">
        <f t="shared" si="9"/>
        <v/>
      </c>
      <c r="K131" s="35" t="str">
        <f t="shared" si="10"/>
        <v/>
      </c>
      <c r="M131" t="str">
        <f t="shared" si="7"/>
        <v/>
      </c>
    </row>
    <row r="132" spans="2:13" ht="21" customHeight="1" x14ac:dyDescent="0.25">
      <c r="B132" s="45"/>
      <c r="C132" s="46"/>
      <c r="D132" s="46"/>
      <c r="E132" s="47"/>
      <c r="F132" s="48"/>
      <c r="G132" s="49"/>
      <c r="H132" s="28" t="str">
        <f t="shared" si="8"/>
        <v/>
      </c>
      <c r="I132" s="49"/>
      <c r="J132" s="28" t="str">
        <f t="shared" si="9"/>
        <v/>
      </c>
      <c r="K132" s="35" t="str">
        <f t="shared" si="10"/>
        <v/>
      </c>
      <c r="M132" t="str">
        <f t="shared" si="7"/>
        <v/>
      </c>
    </row>
    <row r="133" spans="2:13" ht="21" customHeight="1" x14ac:dyDescent="0.25">
      <c r="B133" s="45"/>
      <c r="C133" s="46"/>
      <c r="D133" s="46"/>
      <c r="E133" s="47"/>
      <c r="F133" s="48"/>
      <c r="G133" s="49"/>
      <c r="H133" s="28" t="str">
        <f t="shared" si="8"/>
        <v/>
      </c>
      <c r="I133" s="49"/>
      <c r="J133" s="28" t="str">
        <f t="shared" si="9"/>
        <v/>
      </c>
      <c r="K133" s="35" t="str">
        <f t="shared" si="10"/>
        <v/>
      </c>
      <c r="M133" t="str">
        <f t="shared" si="7"/>
        <v/>
      </c>
    </row>
    <row r="134" spans="2:13" ht="21" customHeight="1" x14ac:dyDescent="0.25">
      <c r="B134" s="45"/>
      <c r="C134" s="46"/>
      <c r="D134" s="46"/>
      <c r="E134" s="47"/>
      <c r="F134" s="48"/>
      <c r="G134" s="49"/>
      <c r="H134" s="28" t="str">
        <f t="shared" si="8"/>
        <v/>
      </c>
      <c r="I134" s="49"/>
      <c r="J134" s="28" t="str">
        <f t="shared" si="9"/>
        <v/>
      </c>
      <c r="K134" s="35" t="str">
        <f t="shared" si="10"/>
        <v/>
      </c>
      <c r="M134" t="str">
        <f t="shared" si="7"/>
        <v/>
      </c>
    </row>
    <row r="135" spans="2:13" ht="21" customHeight="1" x14ac:dyDescent="0.25">
      <c r="B135" s="45"/>
      <c r="C135" s="46"/>
      <c r="D135" s="46"/>
      <c r="E135" s="47"/>
      <c r="F135" s="48"/>
      <c r="G135" s="49"/>
      <c r="H135" s="28" t="str">
        <f t="shared" si="8"/>
        <v/>
      </c>
      <c r="I135" s="49"/>
      <c r="J135" s="28" t="str">
        <f t="shared" si="9"/>
        <v/>
      </c>
      <c r="K135" s="35" t="str">
        <f t="shared" si="10"/>
        <v/>
      </c>
      <c r="M135" t="str">
        <f t="shared" si="7"/>
        <v/>
      </c>
    </row>
    <row r="136" spans="2:13" ht="21" customHeight="1" x14ac:dyDescent="0.25">
      <c r="B136" s="45"/>
      <c r="C136" s="46"/>
      <c r="D136" s="46"/>
      <c r="E136" s="47"/>
      <c r="F136" s="48"/>
      <c r="G136" s="49"/>
      <c r="H136" s="28" t="str">
        <f t="shared" si="8"/>
        <v/>
      </c>
      <c r="I136" s="49"/>
      <c r="J136" s="28" t="str">
        <f t="shared" si="9"/>
        <v/>
      </c>
      <c r="K136" s="35" t="str">
        <f t="shared" si="10"/>
        <v/>
      </c>
      <c r="M136" t="str">
        <f t="shared" ref="M136:M199" si="11">IF(K137="",K136,"0")</f>
        <v/>
      </c>
    </row>
    <row r="137" spans="2:13" ht="21" customHeight="1" x14ac:dyDescent="0.25">
      <c r="B137" s="45"/>
      <c r="C137" s="46"/>
      <c r="D137" s="46"/>
      <c r="E137" s="47"/>
      <c r="F137" s="48"/>
      <c r="G137" s="49"/>
      <c r="H137" s="28" t="str">
        <f t="shared" ref="H137:H200" si="12">IF(G137&lt;&gt;"",G137-G137/((100+F137)/100),"")</f>
        <v/>
      </c>
      <c r="I137" s="49"/>
      <c r="J137" s="28" t="str">
        <f t="shared" ref="J137:J200" si="13">IF(I137&lt;&gt;"",I137-I137/((100+F137)/100),"")</f>
        <v/>
      </c>
      <c r="K137" s="35" t="str">
        <f t="shared" ref="K137:K200" si="14">IF(C137&lt;&gt;0,IF(G137&gt;0,K136+G137,IF(I137&gt;=0,K136-I137,"")),"")</f>
        <v/>
      </c>
      <c r="M137" t="str">
        <f t="shared" si="11"/>
        <v/>
      </c>
    </row>
    <row r="138" spans="2:13" ht="21" customHeight="1" x14ac:dyDescent="0.25">
      <c r="B138" s="45"/>
      <c r="C138" s="46"/>
      <c r="D138" s="46"/>
      <c r="E138" s="47"/>
      <c r="F138" s="48"/>
      <c r="G138" s="49"/>
      <c r="H138" s="28" t="str">
        <f t="shared" si="12"/>
        <v/>
      </c>
      <c r="I138" s="49"/>
      <c r="J138" s="28" t="str">
        <f t="shared" si="13"/>
        <v/>
      </c>
      <c r="K138" s="35" t="str">
        <f t="shared" si="14"/>
        <v/>
      </c>
      <c r="M138" t="str">
        <f t="shared" si="11"/>
        <v/>
      </c>
    </row>
    <row r="139" spans="2:13" ht="21" customHeight="1" x14ac:dyDescent="0.25">
      <c r="B139" s="45"/>
      <c r="C139" s="46"/>
      <c r="D139" s="46"/>
      <c r="E139" s="47"/>
      <c r="F139" s="48"/>
      <c r="G139" s="49"/>
      <c r="H139" s="28" t="str">
        <f t="shared" si="12"/>
        <v/>
      </c>
      <c r="I139" s="49"/>
      <c r="J139" s="28" t="str">
        <f t="shared" si="13"/>
        <v/>
      </c>
      <c r="K139" s="35" t="str">
        <f t="shared" si="14"/>
        <v/>
      </c>
      <c r="M139" t="str">
        <f t="shared" si="11"/>
        <v/>
      </c>
    </row>
    <row r="140" spans="2:13" ht="21" customHeight="1" x14ac:dyDescent="0.25">
      <c r="B140" s="45"/>
      <c r="C140" s="46"/>
      <c r="D140" s="46"/>
      <c r="E140" s="47"/>
      <c r="F140" s="48"/>
      <c r="G140" s="49"/>
      <c r="H140" s="28" t="str">
        <f t="shared" si="12"/>
        <v/>
      </c>
      <c r="I140" s="49"/>
      <c r="J140" s="28" t="str">
        <f t="shared" si="13"/>
        <v/>
      </c>
      <c r="K140" s="35" t="str">
        <f t="shared" si="14"/>
        <v/>
      </c>
      <c r="M140" t="str">
        <f t="shared" si="11"/>
        <v/>
      </c>
    </row>
    <row r="141" spans="2:13" ht="21" customHeight="1" x14ac:dyDescent="0.25">
      <c r="B141" s="45"/>
      <c r="C141" s="46"/>
      <c r="D141" s="46"/>
      <c r="E141" s="47"/>
      <c r="F141" s="48"/>
      <c r="G141" s="49"/>
      <c r="H141" s="28" t="str">
        <f t="shared" si="12"/>
        <v/>
      </c>
      <c r="I141" s="49"/>
      <c r="J141" s="28" t="str">
        <f t="shared" si="13"/>
        <v/>
      </c>
      <c r="K141" s="35" t="str">
        <f t="shared" si="14"/>
        <v/>
      </c>
      <c r="M141" t="str">
        <f t="shared" si="11"/>
        <v/>
      </c>
    </row>
    <row r="142" spans="2:13" ht="21" customHeight="1" x14ac:dyDescent="0.25">
      <c r="B142" s="45"/>
      <c r="C142" s="46"/>
      <c r="D142" s="46"/>
      <c r="E142" s="47"/>
      <c r="F142" s="48"/>
      <c r="G142" s="49"/>
      <c r="H142" s="28" t="str">
        <f t="shared" si="12"/>
        <v/>
      </c>
      <c r="I142" s="49"/>
      <c r="J142" s="28" t="str">
        <f t="shared" si="13"/>
        <v/>
      </c>
      <c r="K142" s="35" t="str">
        <f t="shared" si="14"/>
        <v/>
      </c>
      <c r="M142" t="str">
        <f t="shared" si="11"/>
        <v/>
      </c>
    </row>
    <row r="143" spans="2:13" ht="21" customHeight="1" x14ac:dyDescent="0.25">
      <c r="B143" s="45"/>
      <c r="C143" s="46"/>
      <c r="D143" s="46"/>
      <c r="E143" s="47"/>
      <c r="F143" s="48"/>
      <c r="G143" s="49"/>
      <c r="H143" s="28" t="str">
        <f t="shared" si="12"/>
        <v/>
      </c>
      <c r="I143" s="49"/>
      <c r="J143" s="28" t="str">
        <f t="shared" si="13"/>
        <v/>
      </c>
      <c r="K143" s="35" t="str">
        <f t="shared" si="14"/>
        <v/>
      </c>
      <c r="M143" t="str">
        <f t="shared" si="11"/>
        <v/>
      </c>
    </row>
    <row r="144" spans="2:13" ht="21" customHeight="1" x14ac:dyDescent="0.25">
      <c r="B144" s="45"/>
      <c r="C144" s="46"/>
      <c r="D144" s="46"/>
      <c r="E144" s="47"/>
      <c r="F144" s="48"/>
      <c r="G144" s="49"/>
      <c r="H144" s="28" t="str">
        <f t="shared" si="12"/>
        <v/>
      </c>
      <c r="I144" s="49"/>
      <c r="J144" s="28" t="str">
        <f t="shared" si="13"/>
        <v/>
      </c>
      <c r="K144" s="35" t="str">
        <f t="shared" si="14"/>
        <v/>
      </c>
      <c r="M144" t="str">
        <f t="shared" si="11"/>
        <v/>
      </c>
    </row>
    <row r="145" spans="2:13" ht="21" customHeight="1" x14ac:dyDescent="0.25">
      <c r="B145" s="45"/>
      <c r="C145" s="46"/>
      <c r="D145" s="46"/>
      <c r="E145" s="47"/>
      <c r="F145" s="48"/>
      <c r="G145" s="49"/>
      <c r="H145" s="28" t="str">
        <f t="shared" si="12"/>
        <v/>
      </c>
      <c r="I145" s="49"/>
      <c r="J145" s="28" t="str">
        <f t="shared" si="13"/>
        <v/>
      </c>
      <c r="K145" s="35" t="str">
        <f t="shared" si="14"/>
        <v/>
      </c>
      <c r="M145" t="str">
        <f t="shared" si="11"/>
        <v/>
      </c>
    </row>
    <row r="146" spans="2:13" ht="21" customHeight="1" x14ac:dyDescent="0.25">
      <c r="B146" s="45"/>
      <c r="C146" s="46"/>
      <c r="D146" s="46"/>
      <c r="E146" s="47"/>
      <c r="F146" s="48"/>
      <c r="G146" s="49"/>
      <c r="H146" s="28" t="str">
        <f t="shared" si="12"/>
        <v/>
      </c>
      <c r="I146" s="49"/>
      <c r="J146" s="28" t="str">
        <f t="shared" si="13"/>
        <v/>
      </c>
      <c r="K146" s="35" t="str">
        <f t="shared" si="14"/>
        <v/>
      </c>
      <c r="M146" t="str">
        <f t="shared" si="11"/>
        <v/>
      </c>
    </row>
    <row r="147" spans="2:13" ht="21" customHeight="1" x14ac:dyDescent="0.25">
      <c r="B147" s="45"/>
      <c r="C147" s="46"/>
      <c r="D147" s="46"/>
      <c r="E147" s="47"/>
      <c r="F147" s="48"/>
      <c r="G147" s="49"/>
      <c r="H147" s="28" t="str">
        <f t="shared" si="12"/>
        <v/>
      </c>
      <c r="I147" s="49"/>
      <c r="J147" s="28" t="str">
        <f t="shared" si="13"/>
        <v/>
      </c>
      <c r="K147" s="35" t="str">
        <f t="shared" si="14"/>
        <v/>
      </c>
      <c r="M147" t="str">
        <f t="shared" si="11"/>
        <v/>
      </c>
    </row>
    <row r="148" spans="2:13" ht="21" customHeight="1" x14ac:dyDescent="0.25">
      <c r="B148" s="45"/>
      <c r="C148" s="46"/>
      <c r="D148" s="46"/>
      <c r="E148" s="47"/>
      <c r="F148" s="48"/>
      <c r="G148" s="49"/>
      <c r="H148" s="28" t="str">
        <f t="shared" si="12"/>
        <v/>
      </c>
      <c r="I148" s="49"/>
      <c r="J148" s="28" t="str">
        <f t="shared" si="13"/>
        <v/>
      </c>
      <c r="K148" s="35" t="str">
        <f t="shared" si="14"/>
        <v/>
      </c>
      <c r="M148" t="str">
        <f t="shared" si="11"/>
        <v/>
      </c>
    </row>
    <row r="149" spans="2:13" ht="21" customHeight="1" x14ac:dyDescent="0.25">
      <c r="B149" s="45"/>
      <c r="C149" s="46"/>
      <c r="D149" s="46"/>
      <c r="E149" s="47"/>
      <c r="F149" s="48"/>
      <c r="G149" s="49"/>
      <c r="H149" s="28" t="str">
        <f t="shared" si="12"/>
        <v/>
      </c>
      <c r="I149" s="49"/>
      <c r="J149" s="28" t="str">
        <f t="shared" si="13"/>
        <v/>
      </c>
      <c r="K149" s="35" t="str">
        <f t="shared" si="14"/>
        <v/>
      </c>
      <c r="M149" t="str">
        <f t="shared" si="11"/>
        <v/>
      </c>
    </row>
    <row r="150" spans="2:13" ht="21" customHeight="1" x14ac:dyDescent="0.25">
      <c r="B150" s="45"/>
      <c r="C150" s="46"/>
      <c r="D150" s="46"/>
      <c r="E150" s="47"/>
      <c r="F150" s="48"/>
      <c r="G150" s="49"/>
      <c r="H150" s="28" t="str">
        <f t="shared" si="12"/>
        <v/>
      </c>
      <c r="I150" s="49"/>
      <c r="J150" s="28" t="str">
        <f t="shared" si="13"/>
        <v/>
      </c>
      <c r="K150" s="35" t="str">
        <f t="shared" si="14"/>
        <v/>
      </c>
      <c r="M150" t="str">
        <f t="shared" si="11"/>
        <v/>
      </c>
    </row>
    <row r="151" spans="2:13" ht="21" customHeight="1" x14ac:dyDescent="0.25">
      <c r="B151" s="45"/>
      <c r="C151" s="46"/>
      <c r="D151" s="46"/>
      <c r="E151" s="47"/>
      <c r="F151" s="48"/>
      <c r="G151" s="49"/>
      <c r="H151" s="28" t="str">
        <f t="shared" si="12"/>
        <v/>
      </c>
      <c r="I151" s="49"/>
      <c r="J151" s="28" t="str">
        <f t="shared" si="13"/>
        <v/>
      </c>
      <c r="K151" s="35" t="str">
        <f t="shared" si="14"/>
        <v/>
      </c>
      <c r="M151" t="str">
        <f t="shared" si="11"/>
        <v/>
      </c>
    </row>
    <row r="152" spans="2:13" ht="21" customHeight="1" x14ac:dyDescent="0.25">
      <c r="B152" s="45"/>
      <c r="C152" s="46"/>
      <c r="D152" s="46"/>
      <c r="E152" s="47"/>
      <c r="F152" s="48"/>
      <c r="G152" s="49"/>
      <c r="H152" s="28" t="str">
        <f t="shared" si="12"/>
        <v/>
      </c>
      <c r="I152" s="49"/>
      <c r="J152" s="28" t="str">
        <f t="shared" si="13"/>
        <v/>
      </c>
      <c r="K152" s="35" t="str">
        <f t="shared" si="14"/>
        <v/>
      </c>
      <c r="M152" t="str">
        <f t="shared" si="11"/>
        <v/>
      </c>
    </row>
    <row r="153" spans="2:13" ht="21" customHeight="1" x14ac:dyDescent="0.25">
      <c r="B153" s="45"/>
      <c r="C153" s="46"/>
      <c r="D153" s="46"/>
      <c r="E153" s="47"/>
      <c r="F153" s="48"/>
      <c r="G153" s="49"/>
      <c r="H153" s="28" t="str">
        <f t="shared" si="12"/>
        <v/>
      </c>
      <c r="I153" s="49"/>
      <c r="J153" s="28" t="str">
        <f t="shared" si="13"/>
        <v/>
      </c>
      <c r="K153" s="35" t="str">
        <f t="shared" si="14"/>
        <v/>
      </c>
      <c r="M153" t="str">
        <f t="shared" si="11"/>
        <v/>
      </c>
    </row>
    <row r="154" spans="2:13" ht="21" customHeight="1" x14ac:dyDescent="0.25">
      <c r="B154" s="45"/>
      <c r="C154" s="46"/>
      <c r="D154" s="46"/>
      <c r="E154" s="47"/>
      <c r="F154" s="48"/>
      <c r="G154" s="49"/>
      <c r="H154" s="28" t="str">
        <f t="shared" si="12"/>
        <v/>
      </c>
      <c r="I154" s="49"/>
      <c r="J154" s="28" t="str">
        <f t="shared" si="13"/>
        <v/>
      </c>
      <c r="K154" s="35" t="str">
        <f t="shared" si="14"/>
        <v/>
      </c>
      <c r="M154" t="str">
        <f t="shared" si="11"/>
        <v/>
      </c>
    </row>
    <row r="155" spans="2:13" ht="21" customHeight="1" x14ac:dyDescent="0.25">
      <c r="B155" s="45"/>
      <c r="C155" s="46"/>
      <c r="D155" s="46"/>
      <c r="E155" s="47"/>
      <c r="F155" s="48"/>
      <c r="G155" s="49"/>
      <c r="H155" s="28" t="str">
        <f t="shared" si="12"/>
        <v/>
      </c>
      <c r="I155" s="49"/>
      <c r="J155" s="28" t="str">
        <f t="shared" si="13"/>
        <v/>
      </c>
      <c r="K155" s="35" t="str">
        <f t="shared" si="14"/>
        <v/>
      </c>
      <c r="M155" t="str">
        <f t="shared" si="11"/>
        <v/>
      </c>
    </row>
    <row r="156" spans="2:13" ht="21" customHeight="1" x14ac:dyDescent="0.25">
      <c r="B156" s="45"/>
      <c r="C156" s="46"/>
      <c r="D156" s="46"/>
      <c r="E156" s="47"/>
      <c r="F156" s="48"/>
      <c r="G156" s="49"/>
      <c r="H156" s="28" t="str">
        <f t="shared" si="12"/>
        <v/>
      </c>
      <c r="I156" s="49"/>
      <c r="J156" s="28" t="str">
        <f t="shared" si="13"/>
        <v/>
      </c>
      <c r="K156" s="35" t="str">
        <f t="shared" si="14"/>
        <v/>
      </c>
      <c r="M156" t="str">
        <f t="shared" si="11"/>
        <v/>
      </c>
    </row>
    <row r="157" spans="2:13" ht="21" customHeight="1" x14ac:dyDescent="0.25">
      <c r="B157" s="45"/>
      <c r="C157" s="46"/>
      <c r="D157" s="46"/>
      <c r="E157" s="47"/>
      <c r="F157" s="48"/>
      <c r="G157" s="49"/>
      <c r="H157" s="28" t="str">
        <f t="shared" si="12"/>
        <v/>
      </c>
      <c r="I157" s="49"/>
      <c r="J157" s="28" t="str">
        <f t="shared" si="13"/>
        <v/>
      </c>
      <c r="K157" s="35" t="str">
        <f t="shared" si="14"/>
        <v/>
      </c>
      <c r="M157" t="str">
        <f t="shared" si="11"/>
        <v/>
      </c>
    </row>
    <row r="158" spans="2:13" ht="21" customHeight="1" x14ac:dyDescent="0.25">
      <c r="B158" s="45"/>
      <c r="C158" s="46"/>
      <c r="D158" s="46"/>
      <c r="E158" s="47"/>
      <c r="F158" s="48"/>
      <c r="G158" s="49"/>
      <c r="H158" s="28" t="str">
        <f t="shared" si="12"/>
        <v/>
      </c>
      <c r="I158" s="49"/>
      <c r="J158" s="28" t="str">
        <f t="shared" si="13"/>
        <v/>
      </c>
      <c r="K158" s="35" t="str">
        <f t="shared" si="14"/>
        <v/>
      </c>
      <c r="M158" t="str">
        <f t="shared" si="11"/>
        <v/>
      </c>
    </row>
    <row r="159" spans="2:13" ht="21" customHeight="1" x14ac:dyDescent="0.25">
      <c r="B159" s="45"/>
      <c r="C159" s="46"/>
      <c r="D159" s="46"/>
      <c r="E159" s="47"/>
      <c r="F159" s="48"/>
      <c r="G159" s="49"/>
      <c r="H159" s="28" t="str">
        <f t="shared" si="12"/>
        <v/>
      </c>
      <c r="I159" s="49"/>
      <c r="J159" s="28" t="str">
        <f t="shared" si="13"/>
        <v/>
      </c>
      <c r="K159" s="35" t="str">
        <f t="shared" si="14"/>
        <v/>
      </c>
      <c r="M159" t="str">
        <f t="shared" si="11"/>
        <v/>
      </c>
    </row>
    <row r="160" spans="2:13" ht="21" customHeight="1" x14ac:dyDescent="0.25">
      <c r="B160" s="45"/>
      <c r="C160" s="46"/>
      <c r="D160" s="46"/>
      <c r="E160" s="47"/>
      <c r="F160" s="48"/>
      <c r="G160" s="49"/>
      <c r="H160" s="28" t="str">
        <f t="shared" si="12"/>
        <v/>
      </c>
      <c r="I160" s="49"/>
      <c r="J160" s="28" t="str">
        <f t="shared" si="13"/>
        <v/>
      </c>
      <c r="K160" s="35" t="str">
        <f t="shared" si="14"/>
        <v/>
      </c>
      <c r="M160" t="str">
        <f t="shared" si="11"/>
        <v/>
      </c>
    </row>
    <row r="161" spans="2:13" ht="21" customHeight="1" x14ac:dyDescent="0.25">
      <c r="B161" s="45"/>
      <c r="C161" s="46"/>
      <c r="D161" s="46"/>
      <c r="E161" s="47"/>
      <c r="F161" s="48"/>
      <c r="G161" s="49"/>
      <c r="H161" s="28" t="str">
        <f t="shared" si="12"/>
        <v/>
      </c>
      <c r="I161" s="49"/>
      <c r="J161" s="28" t="str">
        <f t="shared" si="13"/>
        <v/>
      </c>
      <c r="K161" s="35" t="str">
        <f t="shared" si="14"/>
        <v/>
      </c>
      <c r="M161" t="str">
        <f t="shared" si="11"/>
        <v/>
      </c>
    </row>
    <row r="162" spans="2:13" ht="21" customHeight="1" x14ac:dyDescent="0.25">
      <c r="B162" s="45"/>
      <c r="C162" s="46"/>
      <c r="D162" s="46"/>
      <c r="E162" s="47"/>
      <c r="F162" s="48"/>
      <c r="G162" s="49"/>
      <c r="H162" s="28" t="str">
        <f t="shared" si="12"/>
        <v/>
      </c>
      <c r="I162" s="49"/>
      <c r="J162" s="28" t="str">
        <f t="shared" si="13"/>
        <v/>
      </c>
      <c r="K162" s="35" t="str">
        <f t="shared" si="14"/>
        <v/>
      </c>
      <c r="M162" t="str">
        <f t="shared" si="11"/>
        <v/>
      </c>
    </row>
    <row r="163" spans="2:13" ht="21" customHeight="1" x14ac:dyDescent="0.25">
      <c r="B163" s="45"/>
      <c r="C163" s="46"/>
      <c r="D163" s="46"/>
      <c r="E163" s="47"/>
      <c r="F163" s="48"/>
      <c r="G163" s="49"/>
      <c r="H163" s="28" t="str">
        <f t="shared" si="12"/>
        <v/>
      </c>
      <c r="I163" s="49"/>
      <c r="J163" s="28" t="str">
        <f t="shared" si="13"/>
        <v/>
      </c>
      <c r="K163" s="35" t="str">
        <f t="shared" si="14"/>
        <v/>
      </c>
      <c r="M163" t="str">
        <f t="shared" si="11"/>
        <v/>
      </c>
    </row>
    <row r="164" spans="2:13" ht="21" customHeight="1" x14ac:dyDescent="0.25">
      <c r="B164" s="45"/>
      <c r="C164" s="46"/>
      <c r="D164" s="46"/>
      <c r="E164" s="47"/>
      <c r="F164" s="48"/>
      <c r="G164" s="49"/>
      <c r="H164" s="28" t="str">
        <f t="shared" si="12"/>
        <v/>
      </c>
      <c r="I164" s="49"/>
      <c r="J164" s="28" t="str">
        <f t="shared" si="13"/>
        <v/>
      </c>
      <c r="K164" s="35" t="str">
        <f t="shared" si="14"/>
        <v/>
      </c>
      <c r="M164" t="str">
        <f t="shared" si="11"/>
        <v/>
      </c>
    </row>
    <row r="165" spans="2:13" ht="21" customHeight="1" x14ac:dyDescent="0.25">
      <c r="B165" s="45"/>
      <c r="C165" s="46"/>
      <c r="D165" s="46"/>
      <c r="E165" s="47"/>
      <c r="F165" s="48"/>
      <c r="G165" s="49"/>
      <c r="H165" s="28" t="str">
        <f t="shared" si="12"/>
        <v/>
      </c>
      <c r="I165" s="49"/>
      <c r="J165" s="28" t="str">
        <f t="shared" si="13"/>
        <v/>
      </c>
      <c r="K165" s="35" t="str">
        <f t="shared" si="14"/>
        <v/>
      </c>
      <c r="M165" t="str">
        <f t="shared" si="11"/>
        <v/>
      </c>
    </row>
    <row r="166" spans="2:13" ht="21" customHeight="1" x14ac:dyDescent="0.25">
      <c r="B166" s="45"/>
      <c r="C166" s="46"/>
      <c r="D166" s="46"/>
      <c r="E166" s="47"/>
      <c r="F166" s="48"/>
      <c r="G166" s="49"/>
      <c r="H166" s="28" t="str">
        <f t="shared" si="12"/>
        <v/>
      </c>
      <c r="I166" s="49"/>
      <c r="J166" s="28" t="str">
        <f t="shared" si="13"/>
        <v/>
      </c>
      <c r="K166" s="35" t="str">
        <f t="shared" si="14"/>
        <v/>
      </c>
      <c r="M166" t="str">
        <f t="shared" si="11"/>
        <v/>
      </c>
    </row>
    <row r="167" spans="2:13" ht="21" customHeight="1" x14ac:dyDescent="0.25">
      <c r="B167" s="45"/>
      <c r="C167" s="46"/>
      <c r="D167" s="46"/>
      <c r="E167" s="47"/>
      <c r="F167" s="48"/>
      <c r="G167" s="49"/>
      <c r="H167" s="28" t="str">
        <f t="shared" si="12"/>
        <v/>
      </c>
      <c r="I167" s="49"/>
      <c r="J167" s="28" t="str">
        <f t="shared" si="13"/>
        <v/>
      </c>
      <c r="K167" s="35" t="str">
        <f t="shared" si="14"/>
        <v/>
      </c>
      <c r="M167" t="str">
        <f t="shared" si="11"/>
        <v/>
      </c>
    </row>
    <row r="168" spans="2:13" ht="21" customHeight="1" x14ac:dyDescent="0.25">
      <c r="B168" s="45"/>
      <c r="C168" s="46"/>
      <c r="D168" s="46"/>
      <c r="E168" s="47"/>
      <c r="F168" s="48"/>
      <c r="G168" s="49"/>
      <c r="H168" s="28" t="str">
        <f t="shared" si="12"/>
        <v/>
      </c>
      <c r="I168" s="49"/>
      <c r="J168" s="28" t="str">
        <f t="shared" si="13"/>
        <v/>
      </c>
      <c r="K168" s="35" t="str">
        <f t="shared" si="14"/>
        <v/>
      </c>
      <c r="M168" t="str">
        <f t="shared" si="11"/>
        <v/>
      </c>
    </row>
    <row r="169" spans="2:13" ht="21" customHeight="1" x14ac:dyDescent="0.25">
      <c r="B169" s="45"/>
      <c r="C169" s="46"/>
      <c r="D169" s="46"/>
      <c r="E169" s="47"/>
      <c r="F169" s="48"/>
      <c r="G169" s="49"/>
      <c r="H169" s="28" t="str">
        <f t="shared" si="12"/>
        <v/>
      </c>
      <c r="I169" s="49"/>
      <c r="J169" s="28" t="str">
        <f t="shared" si="13"/>
        <v/>
      </c>
      <c r="K169" s="35" t="str">
        <f t="shared" si="14"/>
        <v/>
      </c>
      <c r="M169" t="str">
        <f t="shared" si="11"/>
        <v/>
      </c>
    </row>
    <row r="170" spans="2:13" ht="21" customHeight="1" x14ac:dyDescent="0.25">
      <c r="B170" s="45"/>
      <c r="C170" s="46"/>
      <c r="D170" s="46"/>
      <c r="E170" s="47"/>
      <c r="F170" s="48"/>
      <c r="G170" s="49"/>
      <c r="H170" s="28" t="str">
        <f t="shared" si="12"/>
        <v/>
      </c>
      <c r="I170" s="49"/>
      <c r="J170" s="28" t="str">
        <f t="shared" si="13"/>
        <v/>
      </c>
      <c r="K170" s="35" t="str">
        <f t="shared" si="14"/>
        <v/>
      </c>
      <c r="M170" t="str">
        <f t="shared" si="11"/>
        <v/>
      </c>
    </row>
    <row r="171" spans="2:13" ht="21" customHeight="1" x14ac:dyDescent="0.25">
      <c r="B171" s="45"/>
      <c r="C171" s="46"/>
      <c r="D171" s="46"/>
      <c r="E171" s="47"/>
      <c r="F171" s="48"/>
      <c r="G171" s="49"/>
      <c r="H171" s="28" t="str">
        <f t="shared" si="12"/>
        <v/>
      </c>
      <c r="I171" s="49"/>
      <c r="J171" s="28" t="str">
        <f t="shared" si="13"/>
        <v/>
      </c>
      <c r="K171" s="35" t="str">
        <f t="shared" si="14"/>
        <v/>
      </c>
      <c r="M171" t="str">
        <f t="shared" si="11"/>
        <v/>
      </c>
    </row>
    <row r="172" spans="2:13" ht="21" customHeight="1" x14ac:dyDescent="0.25">
      <c r="B172" s="45"/>
      <c r="C172" s="46"/>
      <c r="D172" s="46"/>
      <c r="E172" s="47"/>
      <c r="F172" s="48"/>
      <c r="G172" s="49"/>
      <c r="H172" s="28" t="str">
        <f t="shared" si="12"/>
        <v/>
      </c>
      <c r="I172" s="49"/>
      <c r="J172" s="28" t="str">
        <f t="shared" si="13"/>
        <v/>
      </c>
      <c r="K172" s="35" t="str">
        <f t="shared" si="14"/>
        <v/>
      </c>
      <c r="M172" t="str">
        <f t="shared" si="11"/>
        <v/>
      </c>
    </row>
    <row r="173" spans="2:13" ht="21" customHeight="1" x14ac:dyDescent="0.25">
      <c r="B173" s="45"/>
      <c r="C173" s="46"/>
      <c r="D173" s="46"/>
      <c r="E173" s="47"/>
      <c r="F173" s="48"/>
      <c r="G173" s="49"/>
      <c r="H173" s="28" t="str">
        <f t="shared" si="12"/>
        <v/>
      </c>
      <c r="I173" s="49"/>
      <c r="J173" s="28" t="str">
        <f t="shared" si="13"/>
        <v/>
      </c>
      <c r="K173" s="35" t="str">
        <f t="shared" si="14"/>
        <v/>
      </c>
      <c r="M173" t="str">
        <f t="shared" si="11"/>
        <v/>
      </c>
    </row>
    <row r="174" spans="2:13" ht="21" customHeight="1" x14ac:dyDescent="0.25">
      <c r="B174" s="45"/>
      <c r="C174" s="46"/>
      <c r="D174" s="46"/>
      <c r="E174" s="47"/>
      <c r="F174" s="48"/>
      <c r="G174" s="49"/>
      <c r="H174" s="28" t="str">
        <f t="shared" si="12"/>
        <v/>
      </c>
      <c r="I174" s="49"/>
      <c r="J174" s="28" t="str">
        <f t="shared" si="13"/>
        <v/>
      </c>
      <c r="K174" s="35" t="str">
        <f t="shared" si="14"/>
        <v/>
      </c>
      <c r="M174" t="str">
        <f t="shared" si="11"/>
        <v/>
      </c>
    </row>
    <row r="175" spans="2:13" ht="21" customHeight="1" x14ac:dyDescent="0.25">
      <c r="B175" s="45"/>
      <c r="C175" s="46"/>
      <c r="D175" s="46"/>
      <c r="E175" s="47"/>
      <c r="F175" s="48"/>
      <c r="G175" s="49"/>
      <c r="H175" s="28" t="str">
        <f t="shared" si="12"/>
        <v/>
      </c>
      <c r="I175" s="49"/>
      <c r="J175" s="28" t="str">
        <f t="shared" si="13"/>
        <v/>
      </c>
      <c r="K175" s="35" t="str">
        <f t="shared" si="14"/>
        <v/>
      </c>
      <c r="M175" t="str">
        <f t="shared" si="11"/>
        <v/>
      </c>
    </row>
    <row r="176" spans="2:13" ht="21" customHeight="1" x14ac:dyDescent="0.25">
      <c r="B176" s="45"/>
      <c r="C176" s="46"/>
      <c r="D176" s="46"/>
      <c r="E176" s="47"/>
      <c r="F176" s="48"/>
      <c r="G176" s="49"/>
      <c r="H176" s="28" t="str">
        <f t="shared" si="12"/>
        <v/>
      </c>
      <c r="I176" s="49"/>
      <c r="J176" s="28" t="str">
        <f t="shared" si="13"/>
        <v/>
      </c>
      <c r="K176" s="35" t="str">
        <f t="shared" si="14"/>
        <v/>
      </c>
      <c r="M176" t="str">
        <f t="shared" si="11"/>
        <v/>
      </c>
    </row>
    <row r="177" spans="2:13" ht="21" customHeight="1" x14ac:dyDescent="0.25">
      <c r="B177" s="45"/>
      <c r="C177" s="46"/>
      <c r="D177" s="46"/>
      <c r="E177" s="47"/>
      <c r="F177" s="48"/>
      <c r="G177" s="49"/>
      <c r="H177" s="28" t="str">
        <f t="shared" si="12"/>
        <v/>
      </c>
      <c r="I177" s="49"/>
      <c r="J177" s="28" t="str">
        <f t="shared" si="13"/>
        <v/>
      </c>
      <c r="K177" s="35" t="str">
        <f t="shared" si="14"/>
        <v/>
      </c>
      <c r="M177" t="str">
        <f t="shared" si="11"/>
        <v/>
      </c>
    </row>
    <row r="178" spans="2:13" ht="21" customHeight="1" x14ac:dyDescent="0.25">
      <c r="B178" s="45"/>
      <c r="C178" s="46"/>
      <c r="D178" s="46"/>
      <c r="E178" s="47"/>
      <c r="F178" s="48"/>
      <c r="G178" s="49"/>
      <c r="H178" s="28" t="str">
        <f t="shared" si="12"/>
        <v/>
      </c>
      <c r="I178" s="49"/>
      <c r="J178" s="28" t="str">
        <f t="shared" si="13"/>
        <v/>
      </c>
      <c r="K178" s="35" t="str">
        <f t="shared" si="14"/>
        <v/>
      </c>
      <c r="M178" t="str">
        <f t="shared" si="11"/>
        <v/>
      </c>
    </row>
    <row r="179" spans="2:13" ht="21" customHeight="1" x14ac:dyDescent="0.25">
      <c r="B179" s="45"/>
      <c r="C179" s="46"/>
      <c r="D179" s="46"/>
      <c r="E179" s="47"/>
      <c r="F179" s="48"/>
      <c r="G179" s="49"/>
      <c r="H179" s="28" t="str">
        <f t="shared" si="12"/>
        <v/>
      </c>
      <c r="I179" s="49"/>
      <c r="J179" s="28" t="str">
        <f t="shared" si="13"/>
        <v/>
      </c>
      <c r="K179" s="35" t="str">
        <f t="shared" si="14"/>
        <v/>
      </c>
      <c r="M179" t="str">
        <f t="shared" si="11"/>
        <v/>
      </c>
    </row>
    <row r="180" spans="2:13" ht="21" customHeight="1" x14ac:dyDescent="0.25">
      <c r="B180" s="45"/>
      <c r="C180" s="46"/>
      <c r="D180" s="46"/>
      <c r="E180" s="47"/>
      <c r="F180" s="48"/>
      <c r="G180" s="49"/>
      <c r="H180" s="28" t="str">
        <f t="shared" si="12"/>
        <v/>
      </c>
      <c r="I180" s="49"/>
      <c r="J180" s="28" t="str">
        <f t="shared" si="13"/>
        <v/>
      </c>
      <c r="K180" s="35" t="str">
        <f t="shared" si="14"/>
        <v/>
      </c>
      <c r="M180" t="str">
        <f t="shared" si="11"/>
        <v/>
      </c>
    </row>
    <row r="181" spans="2:13" ht="21" customHeight="1" x14ac:dyDescent="0.25">
      <c r="B181" s="45"/>
      <c r="C181" s="46"/>
      <c r="D181" s="46"/>
      <c r="E181" s="47"/>
      <c r="F181" s="48"/>
      <c r="G181" s="49"/>
      <c r="H181" s="28" t="str">
        <f t="shared" si="12"/>
        <v/>
      </c>
      <c r="I181" s="49"/>
      <c r="J181" s="28" t="str">
        <f t="shared" si="13"/>
        <v/>
      </c>
      <c r="K181" s="35" t="str">
        <f t="shared" si="14"/>
        <v/>
      </c>
      <c r="M181" t="str">
        <f t="shared" si="11"/>
        <v/>
      </c>
    </row>
    <row r="182" spans="2:13" ht="21" customHeight="1" x14ac:dyDescent="0.25">
      <c r="B182" s="45"/>
      <c r="C182" s="46"/>
      <c r="D182" s="46"/>
      <c r="E182" s="47"/>
      <c r="F182" s="48"/>
      <c r="G182" s="49"/>
      <c r="H182" s="28" t="str">
        <f t="shared" si="12"/>
        <v/>
      </c>
      <c r="I182" s="49"/>
      <c r="J182" s="28" t="str">
        <f t="shared" si="13"/>
        <v/>
      </c>
      <c r="K182" s="35" t="str">
        <f t="shared" si="14"/>
        <v/>
      </c>
      <c r="M182" t="str">
        <f t="shared" si="11"/>
        <v/>
      </c>
    </row>
    <row r="183" spans="2:13" ht="21" customHeight="1" x14ac:dyDescent="0.25">
      <c r="B183" s="45"/>
      <c r="C183" s="46"/>
      <c r="D183" s="46"/>
      <c r="E183" s="47"/>
      <c r="F183" s="48"/>
      <c r="G183" s="49"/>
      <c r="H183" s="28" t="str">
        <f t="shared" si="12"/>
        <v/>
      </c>
      <c r="I183" s="49"/>
      <c r="J183" s="28" t="str">
        <f t="shared" si="13"/>
        <v/>
      </c>
      <c r="K183" s="35" t="str">
        <f t="shared" si="14"/>
        <v/>
      </c>
      <c r="M183" t="str">
        <f t="shared" si="11"/>
        <v/>
      </c>
    </row>
    <row r="184" spans="2:13" ht="21" customHeight="1" x14ac:dyDescent="0.25">
      <c r="B184" s="45"/>
      <c r="C184" s="46"/>
      <c r="D184" s="46"/>
      <c r="E184" s="47"/>
      <c r="F184" s="48"/>
      <c r="G184" s="49"/>
      <c r="H184" s="28" t="str">
        <f t="shared" si="12"/>
        <v/>
      </c>
      <c r="I184" s="49"/>
      <c r="J184" s="28" t="str">
        <f t="shared" si="13"/>
        <v/>
      </c>
      <c r="K184" s="35" t="str">
        <f t="shared" si="14"/>
        <v/>
      </c>
      <c r="M184" t="str">
        <f t="shared" si="11"/>
        <v/>
      </c>
    </row>
    <row r="185" spans="2:13" ht="21" customHeight="1" x14ac:dyDescent="0.25">
      <c r="B185" s="45"/>
      <c r="C185" s="46"/>
      <c r="D185" s="46"/>
      <c r="E185" s="47"/>
      <c r="F185" s="48"/>
      <c r="G185" s="49"/>
      <c r="H185" s="28" t="str">
        <f t="shared" si="12"/>
        <v/>
      </c>
      <c r="I185" s="49"/>
      <c r="J185" s="28" t="str">
        <f t="shared" si="13"/>
        <v/>
      </c>
      <c r="K185" s="35" t="str">
        <f t="shared" si="14"/>
        <v/>
      </c>
      <c r="M185" t="str">
        <f t="shared" si="11"/>
        <v/>
      </c>
    </row>
    <row r="186" spans="2:13" ht="21" customHeight="1" x14ac:dyDescent="0.25">
      <c r="B186" s="45"/>
      <c r="C186" s="46"/>
      <c r="D186" s="46"/>
      <c r="E186" s="47"/>
      <c r="F186" s="48"/>
      <c r="G186" s="49"/>
      <c r="H186" s="28" t="str">
        <f t="shared" si="12"/>
        <v/>
      </c>
      <c r="I186" s="49"/>
      <c r="J186" s="28" t="str">
        <f t="shared" si="13"/>
        <v/>
      </c>
      <c r="K186" s="35" t="str">
        <f t="shared" si="14"/>
        <v/>
      </c>
      <c r="M186" t="str">
        <f t="shared" si="11"/>
        <v/>
      </c>
    </row>
    <row r="187" spans="2:13" ht="21" customHeight="1" x14ac:dyDescent="0.25">
      <c r="B187" s="45"/>
      <c r="C187" s="46"/>
      <c r="D187" s="46"/>
      <c r="E187" s="47"/>
      <c r="F187" s="48"/>
      <c r="G187" s="49"/>
      <c r="H187" s="28" t="str">
        <f t="shared" si="12"/>
        <v/>
      </c>
      <c r="I187" s="49"/>
      <c r="J187" s="28" t="str">
        <f t="shared" si="13"/>
        <v/>
      </c>
      <c r="K187" s="35" t="str">
        <f t="shared" si="14"/>
        <v/>
      </c>
      <c r="M187" t="str">
        <f t="shared" si="11"/>
        <v/>
      </c>
    </row>
    <row r="188" spans="2:13" ht="21" customHeight="1" x14ac:dyDescent="0.25">
      <c r="B188" s="45"/>
      <c r="C188" s="46"/>
      <c r="D188" s="46"/>
      <c r="E188" s="47"/>
      <c r="F188" s="48"/>
      <c r="G188" s="49"/>
      <c r="H188" s="28" t="str">
        <f t="shared" si="12"/>
        <v/>
      </c>
      <c r="I188" s="49"/>
      <c r="J188" s="28" t="str">
        <f t="shared" si="13"/>
        <v/>
      </c>
      <c r="K188" s="35" t="str">
        <f t="shared" si="14"/>
        <v/>
      </c>
      <c r="M188" t="str">
        <f t="shared" si="11"/>
        <v/>
      </c>
    </row>
    <row r="189" spans="2:13" ht="21" customHeight="1" x14ac:dyDescent="0.25">
      <c r="B189" s="45"/>
      <c r="C189" s="46"/>
      <c r="D189" s="46"/>
      <c r="E189" s="47"/>
      <c r="F189" s="48"/>
      <c r="G189" s="49"/>
      <c r="H189" s="28" t="str">
        <f t="shared" si="12"/>
        <v/>
      </c>
      <c r="I189" s="49"/>
      <c r="J189" s="28" t="str">
        <f t="shared" si="13"/>
        <v/>
      </c>
      <c r="K189" s="35" t="str">
        <f t="shared" si="14"/>
        <v/>
      </c>
      <c r="M189" t="str">
        <f t="shared" si="11"/>
        <v/>
      </c>
    </row>
    <row r="190" spans="2:13" ht="21" customHeight="1" x14ac:dyDescent="0.25">
      <c r="B190" s="45"/>
      <c r="C190" s="46"/>
      <c r="D190" s="46"/>
      <c r="E190" s="47"/>
      <c r="F190" s="48"/>
      <c r="G190" s="49"/>
      <c r="H190" s="28" t="str">
        <f t="shared" si="12"/>
        <v/>
      </c>
      <c r="I190" s="49"/>
      <c r="J190" s="28" t="str">
        <f t="shared" si="13"/>
        <v/>
      </c>
      <c r="K190" s="35" t="str">
        <f t="shared" si="14"/>
        <v/>
      </c>
      <c r="M190" t="str">
        <f t="shared" si="11"/>
        <v/>
      </c>
    </row>
    <row r="191" spans="2:13" ht="21" customHeight="1" x14ac:dyDescent="0.25">
      <c r="B191" s="45"/>
      <c r="C191" s="46"/>
      <c r="D191" s="46"/>
      <c r="E191" s="47"/>
      <c r="F191" s="48"/>
      <c r="G191" s="49"/>
      <c r="H191" s="28" t="str">
        <f t="shared" si="12"/>
        <v/>
      </c>
      <c r="I191" s="49"/>
      <c r="J191" s="28" t="str">
        <f t="shared" si="13"/>
        <v/>
      </c>
      <c r="K191" s="35" t="str">
        <f t="shared" si="14"/>
        <v/>
      </c>
      <c r="M191" t="str">
        <f t="shared" si="11"/>
        <v/>
      </c>
    </row>
    <row r="192" spans="2:13" ht="21" customHeight="1" x14ac:dyDescent="0.25">
      <c r="B192" s="45"/>
      <c r="C192" s="46"/>
      <c r="D192" s="46"/>
      <c r="E192" s="47"/>
      <c r="F192" s="48"/>
      <c r="G192" s="49"/>
      <c r="H192" s="28" t="str">
        <f t="shared" si="12"/>
        <v/>
      </c>
      <c r="I192" s="49"/>
      <c r="J192" s="28" t="str">
        <f t="shared" si="13"/>
        <v/>
      </c>
      <c r="K192" s="35" t="str">
        <f t="shared" si="14"/>
        <v/>
      </c>
      <c r="M192" t="str">
        <f t="shared" si="11"/>
        <v/>
      </c>
    </row>
    <row r="193" spans="2:13" ht="21" customHeight="1" x14ac:dyDescent="0.25">
      <c r="B193" s="45"/>
      <c r="C193" s="46"/>
      <c r="D193" s="46"/>
      <c r="E193" s="47"/>
      <c r="F193" s="48"/>
      <c r="G193" s="49"/>
      <c r="H193" s="28" t="str">
        <f t="shared" si="12"/>
        <v/>
      </c>
      <c r="I193" s="49"/>
      <c r="J193" s="28" t="str">
        <f t="shared" si="13"/>
        <v/>
      </c>
      <c r="K193" s="35" t="str">
        <f t="shared" si="14"/>
        <v/>
      </c>
      <c r="M193" t="str">
        <f t="shared" si="11"/>
        <v/>
      </c>
    </row>
    <row r="194" spans="2:13" ht="21" customHeight="1" x14ac:dyDescent="0.25">
      <c r="B194" s="45"/>
      <c r="C194" s="46"/>
      <c r="D194" s="46"/>
      <c r="E194" s="47"/>
      <c r="F194" s="48"/>
      <c r="G194" s="49"/>
      <c r="H194" s="28" t="str">
        <f t="shared" si="12"/>
        <v/>
      </c>
      <c r="I194" s="49"/>
      <c r="J194" s="28" t="str">
        <f t="shared" si="13"/>
        <v/>
      </c>
      <c r="K194" s="35" t="str">
        <f t="shared" si="14"/>
        <v/>
      </c>
      <c r="M194" t="str">
        <f t="shared" si="11"/>
        <v/>
      </c>
    </row>
    <row r="195" spans="2:13" ht="21" customHeight="1" x14ac:dyDescent="0.25">
      <c r="B195" s="45"/>
      <c r="C195" s="46"/>
      <c r="D195" s="46"/>
      <c r="E195" s="47"/>
      <c r="F195" s="48"/>
      <c r="G195" s="49"/>
      <c r="H195" s="28" t="str">
        <f t="shared" si="12"/>
        <v/>
      </c>
      <c r="I195" s="49"/>
      <c r="J195" s="28" t="str">
        <f t="shared" si="13"/>
        <v/>
      </c>
      <c r="K195" s="35" t="str">
        <f t="shared" si="14"/>
        <v/>
      </c>
      <c r="M195" t="str">
        <f t="shared" si="11"/>
        <v/>
      </c>
    </row>
    <row r="196" spans="2:13" ht="21" customHeight="1" x14ac:dyDescent="0.25">
      <c r="B196" s="45"/>
      <c r="C196" s="46"/>
      <c r="D196" s="46"/>
      <c r="E196" s="47"/>
      <c r="F196" s="48"/>
      <c r="G196" s="49"/>
      <c r="H196" s="28" t="str">
        <f t="shared" si="12"/>
        <v/>
      </c>
      <c r="I196" s="49"/>
      <c r="J196" s="28" t="str">
        <f t="shared" si="13"/>
        <v/>
      </c>
      <c r="K196" s="35" t="str">
        <f t="shared" si="14"/>
        <v/>
      </c>
      <c r="M196" t="str">
        <f t="shared" si="11"/>
        <v/>
      </c>
    </row>
    <row r="197" spans="2:13" ht="21" customHeight="1" x14ac:dyDescent="0.25">
      <c r="B197" s="45"/>
      <c r="C197" s="46"/>
      <c r="D197" s="46"/>
      <c r="E197" s="47"/>
      <c r="F197" s="48"/>
      <c r="G197" s="49"/>
      <c r="H197" s="28" t="str">
        <f t="shared" si="12"/>
        <v/>
      </c>
      <c r="I197" s="49"/>
      <c r="J197" s="28" t="str">
        <f t="shared" si="13"/>
        <v/>
      </c>
      <c r="K197" s="35" t="str">
        <f t="shared" si="14"/>
        <v/>
      </c>
      <c r="M197" t="str">
        <f t="shared" si="11"/>
        <v/>
      </c>
    </row>
    <row r="198" spans="2:13" ht="21" customHeight="1" x14ac:dyDescent="0.25">
      <c r="B198" s="45"/>
      <c r="C198" s="46"/>
      <c r="D198" s="46"/>
      <c r="E198" s="47"/>
      <c r="F198" s="48"/>
      <c r="G198" s="49"/>
      <c r="H198" s="28" t="str">
        <f t="shared" si="12"/>
        <v/>
      </c>
      <c r="I198" s="49"/>
      <c r="J198" s="28" t="str">
        <f t="shared" si="13"/>
        <v/>
      </c>
      <c r="K198" s="35" t="str">
        <f t="shared" si="14"/>
        <v/>
      </c>
      <c r="M198" t="str">
        <f t="shared" si="11"/>
        <v/>
      </c>
    </row>
    <row r="199" spans="2:13" ht="21" customHeight="1" x14ac:dyDescent="0.25">
      <c r="B199" s="45"/>
      <c r="C199" s="46"/>
      <c r="D199" s="46"/>
      <c r="E199" s="47"/>
      <c r="F199" s="48"/>
      <c r="G199" s="49"/>
      <c r="H199" s="28" t="str">
        <f t="shared" si="12"/>
        <v/>
      </c>
      <c r="I199" s="49"/>
      <c r="J199" s="28" t="str">
        <f t="shared" si="13"/>
        <v/>
      </c>
      <c r="K199" s="35" t="str">
        <f t="shared" si="14"/>
        <v/>
      </c>
      <c r="M199" t="str">
        <f t="shared" si="11"/>
        <v/>
      </c>
    </row>
    <row r="200" spans="2:13" ht="21" customHeight="1" x14ac:dyDescent="0.25">
      <c r="B200" s="45"/>
      <c r="C200" s="46"/>
      <c r="D200" s="46"/>
      <c r="E200" s="47"/>
      <c r="F200" s="48"/>
      <c r="G200" s="49"/>
      <c r="H200" s="28" t="str">
        <f t="shared" si="12"/>
        <v/>
      </c>
      <c r="I200" s="49"/>
      <c r="J200" s="28" t="str">
        <f t="shared" si="13"/>
        <v/>
      </c>
      <c r="K200" s="35" t="str">
        <f t="shared" si="14"/>
        <v/>
      </c>
      <c r="M200" t="str">
        <f t="shared" ref="M200:M263" si="15">IF(K201="",K200,"0")</f>
        <v/>
      </c>
    </row>
    <row r="201" spans="2:13" ht="21" customHeight="1" x14ac:dyDescent="0.25">
      <c r="B201" s="45"/>
      <c r="C201" s="46"/>
      <c r="D201" s="46"/>
      <c r="E201" s="47"/>
      <c r="F201" s="48"/>
      <c r="G201" s="49"/>
      <c r="H201" s="28" t="str">
        <f t="shared" ref="H201:H264" si="16">IF(G201&lt;&gt;"",G201-G201/((100+F201)/100),"")</f>
        <v/>
      </c>
      <c r="I201" s="49"/>
      <c r="J201" s="28" t="str">
        <f t="shared" ref="J201:J264" si="17">IF(I201&lt;&gt;"",I201-I201/((100+F201)/100),"")</f>
        <v/>
      </c>
      <c r="K201" s="35" t="str">
        <f t="shared" ref="K201:K264" si="18">IF(C201&lt;&gt;0,IF(G201&gt;0,K200+G201,IF(I201&gt;=0,K200-I201,"")),"")</f>
        <v/>
      </c>
      <c r="M201" t="str">
        <f t="shared" si="15"/>
        <v/>
      </c>
    </row>
    <row r="202" spans="2:13" ht="21" customHeight="1" x14ac:dyDescent="0.25">
      <c r="B202" s="45"/>
      <c r="C202" s="46"/>
      <c r="D202" s="46"/>
      <c r="E202" s="47"/>
      <c r="F202" s="48"/>
      <c r="G202" s="49"/>
      <c r="H202" s="28" t="str">
        <f t="shared" si="16"/>
        <v/>
      </c>
      <c r="I202" s="49"/>
      <c r="J202" s="28" t="str">
        <f t="shared" si="17"/>
        <v/>
      </c>
      <c r="K202" s="35" t="str">
        <f t="shared" si="18"/>
        <v/>
      </c>
      <c r="M202" t="str">
        <f t="shared" si="15"/>
        <v/>
      </c>
    </row>
    <row r="203" spans="2:13" ht="21" customHeight="1" x14ac:dyDescent="0.25">
      <c r="B203" s="45"/>
      <c r="C203" s="46"/>
      <c r="D203" s="46"/>
      <c r="E203" s="47"/>
      <c r="F203" s="48"/>
      <c r="G203" s="49"/>
      <c r="H203" s="28" t="str">
        <f t="shared" si="16"/>
        <v/>
      </c>
      <c r="I203" s="49"/>
      <c r="J203" s="28" t="str">
        <f t="shared" si="17"/>
        <v/>
      </c>
      <c r="K203" s="35" t="str">
        <f t="shared" si="18"/>
        <v/>
      </c>
      <c r="M203" t="str">
        <f t="shared" si="15"/>
        <v/>
      </c>
    </row>
    <row r="204" spans="2:13" ht="21" customHeight="1" x14ac:dyDescent="0.25">
      <c r="B204" s="45"/>
      <c r="C204" s="46"/>
      <c r="D204" s="46"/>
      <c r="E204" s="47"/>
      <c r="F204" s="48"/>
      <c r="G204" s="49"/>
      <c r="H204" s="28" t="str">
        <f t="shared" si="16"/>
        <v/>
      </c>
      <c r="I204" s="49"/>
      <c r="J204" s="28" t="str">
        <f t="shared" si="17"/>
        <v/>
      </c>
      <c r="K204" s="35" t="str">
        <f t="shared" si="18"/>
        <v/>
      </c>
      <c r="M204" t="str">
        <f t="shared" si="15"/>
        <v/>
      </c>
    </row>
    <row r="205" spans="2:13" ht="21" customHeight="1" x14ac:dyDescent="0.25">
      <c r="B205" s="45"/>
      <c r="C205" s="46"/>
      <c r="D205" s="46"/>
      <c r="E205" s="47"/>
      <c r="F205" s="48"/>
      <c r="G205" s="49"/>
      <c r="H205" s="28" t="str">
        <f t="shared" si="16"/>
        <v/>
      </c>
      <c r="I205" s="49"/>
      <c r="J205" s="28" t="str">
        <f t="shared" si="17"/>
        <v/>
      </c>
      <c r="K205" s="35" t="str">
        <f t="shared" si="18"/>
        <v/>
      </c>
      <c r="M205" t="str">
        <f t="shared" si="15"/>
        <v/>
      </c>
    </row>
    <row r="206" spans="2:13" ht="21" customHeight="1" x14ac:dyDescent="0.25">
      <c r="B206" s="45"/>
      <c r="C206" s="46"/>
      <c r="D206" s="46"/>
      <c r="E206" s="47"/>
      <c r="F206" s="48"/>
      <c r="G206" s="49"/>
      <c r="H206" s="28" t="str">
        <f t="shared" si="16"/>
        <v/>
      </c>
      <c r="I206" s="49"/>
      <c r="J206" s="28" t="str">
        <f t="shared" si="17"/>
        <v/>
      </c>
      <c r="K206" s="35" t="str">
        <f t="shared" si="18"/>
        <v/>
      </c>
      <c r="M206" t="str">
        <f t="shared" si="15"/>
        <v/>
      </c>
    </row>
    <row r="207" spans="2:13" ht="21" customHeight="1" x14ac:dyDescent="0.25">
      <c r="B207" s="45"/>
      <c r="C207" s="46"/>
      <c r="D207" s="46"/>
      <c r="E207" s="47"/>
      <c r="F207" s="48"/>
      <c r="G207" s="49"/>
      <c r="H207" s="28" t="str">
        <f t="shared" si="16"/>
        <v/>
      </c>
      <c r="I207" s="49"/>
      <c r="J207" s="28" t="str">
        <f t="shared" si="17"/>
        <v/>
      </c>
      <c r="K207" s="35" t="str">
        <f t="shared" si="18"/>
        <v/>
      </c>
      <c r="M207" t="str">
        <f t="shared" si="15"/>
        <v/>
      </c>
    </row>
    <row r="208" spans="2:13" ht="21" customHeight="1" x14ac:dyDescent="0.25">
      <c r="B208" s="45"/>
      <c r="C208" s="46"/>
      <c r="D208" s="46"/>
      <c r="E208" s="47"/>
      <c r="F208" s="48"/>
      <c r="G208" s="49"/>
      <c r="H208" s="28" t="str">
        <f t="shared" si="16"/>
        <v/>
      </c>
      <c r="I208" s="49"/>
      <c r="J208" s="28" t="str">
        <f t="shared" si="17"/>
        <v/>
      </c>
      <c r="K208" s="35" t="str">
        <f t="shared" si="18"/>
        <v/>
      </c>
      <c r="M208" t="str">
        <f t="shared" si="15"/>
        <v/>
      </c>
    </row>
    <row r="209" spans="2:13" ht="21" customHeight="1" x14ac:dyDescent="0.25">
      <c r="B209" s="45"/>
      <c r="C209" s="46"/>
      <c r="D209" s="46"/>
      <c r="E209" s="47"/>
      <c r="F209" s="48"/>
      <c r="G209" s="49"/>
      <c r="H209" s="28" t="str">
        <f t="shared" si="16"/>
        <v/>
      </c>
      <c r="I209" s="49"/>
      <c r="J209" s="28" t="str">
        <f t="shared" si="17"/>
        <v/>
      </c>
      <c r="K209" s="35" t="str">
        <f t="shared" si="18"/>
        <v/>
      </c>
      <c r="M209" t="str">
        <f t="shared" si="15"/>
        <v/>
      </c>
    </row>
    <row r="210" spans="2:13" ht="21" customHeight="1" x14ac:dyDescent="0.25">
      <c r="B210" s="45"/>
      <c r="C210" s="46"/>
      <c r="D210" s="46"/>
      <c r="E210" s="47"/>
      <c r="F210" s="48"/>
      <c r="G210" s="49"/>
      <c r="H210" s="28" t="str">
        <f t="shared" si="16"/>
        <v/>
      </c>
      <c r="I210" s="49"/>
      <c r="J210" s="28" t="str">
        <f t="shared" si="17"/>
        <v/>
      </c>
      <c r="K210" s="35" t="str">
        <f t="shared" si="18"/>
        <v/>
      </c>
      <c r="M210" t="str">
        <f t="shared" si="15"/>
        <v/>
      </c>
    </row>
    <row r="211" spans="2:13" ht="21" customHeight="1" x14ac:dyDescent="0.25">
      <c r="B211" s="45"/>
      <c r="C211" s="46"/>
      <c r="D211" s="46"/>
      <c r="E211" s="47"/>
      <c r="F211" s="48"/>
      <c r="G211" s="49"/>
      <c r="H211" s="28" t="str">
        <f t="shared" si="16"/>
        <v/>
      </c>
      <c r="I211" s="49"/>
      <c r="J211" s="28" t="str">
        <f t="shared" si="17"/>
        <v/>
      </c>
      <c r="K211" s="35" t="str">
        <f t="shared" si="18"/>
        <v/>
      </c>
      <c r="M211" t="str">
        <f t="shared" si="15"/>
        <v/>
      </c>
    </row>
    <row r="212" spans="2:13" ht="21" customHeight="1" x14ac:dyDescent="0.25">
      <c r="B212" s="45"/>
      <c r="C212" s="46"/>
      <c r="D212" s="46"/>
      <c r="E212" s="47"/>
      <c r="F212" s="48"/>
      <c r="G212" s="49"/>
      <c r="H212" s="28" t="str">
        <f t="shared" si="16"/>
        <v/>
      </c>
      <c r="I212" s="49"/>
      <c r="J212" s="28" t="str">
        <f t="shared" si="17"/>
        <v/>
      </c>
      <c r="K212" s="35" t="str">
        <f t="shared" si="18"/>
        <v/>
      </c>
      <c r="M212" t="str">
        <f t="shared" si="15"/>
        <v/>
      </c>
    </row>
    <row r="213" spans="2:13" ht="21" customHeight="1" x14ac:dyDescent="0.25">
      <c r="B213" s="45"/>
      <c r="C213" s="46"/>
      <c r="D213" s="46"/>
      <c r="E213" s="47"/>
      <c r="F213" s="48"/>
      <c r="G213" s="49"/>
      <c r="H213" s="28" t="str">
        <f t="shared" si="16"/>
        <v/>
      </c>
      <c r="I213" s="49"/>
      <c r="J213" s="28" t="str">
        <f t="shared" si="17"/>
        <v/>
      </c>
      <c r="K213" s="35" t="str">
        <f t="shared" si="18"/>
        <v/>
      </c>
      <c r="M213" t="str">
        <f t="shared" si="15"/>
        <v/>
      </c>
    </row>
    <row r="214" spans="2:13" ht="21" customHeight="1" x14ac:dyDescent="0.25">
      <c r="B214" s="45"/>
      <c r="C214" s="46"/>
      <c r="D214" s="46"/>
      <c r="E214" s="47"/>
      <c r="F214" s="48"/>
      <c r="G214" s="49"/>
      <c r="H214" s="28" t="str">
        <f t="shared" si="16"/>
        <v/>
      </c>
      <c r="I214" s="49"/>
      <c r="J214" s="28" t="str">
        <f t="shared" si="17"/>
        <v/>
      </c>
      <c r="K214" s="35" t="str">
        <f t="shared" si="18"/>
        <v/>
      </c>
      <c r="M214" t="str">
        <f t="shared" si="15"/>
        <v/>
      </c>
    </row>
    <row r="215" spans="2:13" ht="21" customHeight="1" x14ac:dyDescent="0.25">
      <c r="B215" s="45"/>
      <c r="C215" s="46"/>
      <c r="D215" s="46"/>
      <c r="E215" s="47"/>
      <c r="F215" s="48"/>
      <c r="G215" s="49"/>
      <c r="H215" s="28" t="str">
        <f t="shared" si="16"/>
        <v/>
      </c>
      <c r="I215" s="49"/>
      <c r="J215" s="28" t="str">
        <f t="shared" si="17"/>
        <v/>
      </c>
      <c r="K215" s="35" t="str">
        <f t="shared" si="18"/>
        <v/>
      </c>
      <c r="M215" t="str">
        <f t="shared" si="15"/>
        <v/>
      </c>
    </row>
    <row r="216" spans="2:13" ht="21" customHeight="1" x14ac:dyDescent="0.25">
      <c r="B216" s="45"/>
      <c r="C216" s="46"/>
      <c r="D216" s="46"/>
      <c r="E216" s="47"/>
      <c r="F216" s="48"/>
      <c r="G216" s="49"/>
      <c r="H216" s="28" t="str">
        <f t="shared" si="16"/>
        <v/>
      </c>
      <c r="I216" s="49"/>
      <c r="J216" s="28" t="str">
        <f t="shared" si="17"/>
        <v/>
      </c>
      <c r="K216" s="35" t="str">
        <f t="shared" si="18"/>
        <v/>
      </c>
      <c r="M216" t="str">
        <f t="shared" si="15"/>
        <v/>
      </c>
    </row>
    <row r="217" spans="2:13" ht="21" customHeight="1" x14ac:dyDescent="0.25">
      <c r="B217" s="45"/>
      <c r="C217" s="46"/>
      <c r="D217" s="46"/>
      <c r="E217" s="47"/>
      <c r="F217" s="48"/>
      <c r="G217" s="49"/>
      <c r="H217" s="28" t="str">
        <f t="shared" si="16"/>
        <v/>
      </c>
      <c r="I217" s="49"/>
      <c r="J217" s="28" t="str">
        <f t="shared" si="17"/>
        <v/>
      </c>
      <c r="K217" s="35" t="str">
        <f t="shared" si="18"/>
        <v/>
      </c>
      <c r="M217" t="str">
        <f t="shared" si="15"/>
        <v/>
      </c>
    </row>
    <row r="218" spans="2:13" ht="21" customHeight="1" x14ac:dyDescent="0.25">
      <c r="B218" s="45"/>
      <c r="C218" s="46"/>
      <c r="D218" s="46"/>
      <c r="E218" s="47"/>
      <c r="F218" s="48"/>
      <c r="G218" s="49"/>
      <c r="H218" s="28" t="str">
        <f t="shared" si="16"/>
        <v/>
      </c>
      <c r="I218" s="49"/>
      <c r="J218" s="28" t="str">
        <f t="shared" si="17"/>
        <v/>
      </c>
      <c r="K218" s="35" t="str">
        <f t="shared" si="18"/>
        <v/>
      </c>
      <c r="M218" t="str">
        <f t="shared" si="15"/>
        <v/>
      </c>
    </row>
    <row r="219" spans="2:13" ht="21" customHeight="1" x14ac:dyDescent="0.25">
      <c r="B219" s="45"/>
      <c r="C219" s="46"/>
      <c r="D219" s="46"/>
      <c r="E219" s="47"/>
      <c r="F219" s="48"/>
      <c r="G219" s="49"/>
      <c r="H219" s="28" t="str">
        <f t="shared" si="16"/>
        <v/>
      </c>
      <c r="I219" s="49"/>
      <c r="J219" s="28" t="str">
        <f t="shared" si="17"/>
        <v/>
      </c>
      <c r="K219" s="35" t="str">
        <f t="shared" si="18"/>
        <v/>
      </c>
      <c r="M219" t="str">
        <f t="shared" si="15"/>
        <v/>
      </c>
    </row>
    <row r="220" spans="2:13" ht="21" customHeight="1" x14ac:dyDescent="0.25">
      <c r="B220" s="45"/>
      <c r="C220" s="46"/>
      <c r="D220" s="46"/>
      <c r="E220" s="47"/>
      <c r="F220" s="48"/>
      <c r="G220" s="49"/>
      <c r="H220" s="28" t="str">
        <f t="shared" si="16"/>
        <v/>
      </c>
      <c r="I220" s="49"/>
      <c r="J220" s="28" t="str">
        <f t="shared" si="17"/>
        <v/>
      </c>
      <c r="K220" s="35" t="str">
        <f t="shared" si="18"/>
        <v/>
      </c>
      <c r="M220" t="str">
        <f t="shared" si="15"/>
        <v/>
      </c>
    </row>
    <row r="221" spans="2:13" ht="21" customHeight="1" x14ac:dyDescent="0.25">
      <c r="B221" s="45"/>
      <c r="C221" s="46"/>
      <c r="D221" s="46"/>
      <c r="E221" s="47"/>
      <c r="F221" s="48"/>
      <c r="G221" s="49"/>
      <c r="H221" s="28" t="str">
        <f t="shared" si="16"/>
        <v/>
      </c>
      <c r="I221" s="49"/>
      <c r="J221" s="28" t="str">
        <f t="shared" si="17"/>
        <v/>
      </c>
      <c r="K221" s="35" t="str">
        <f t="shared" si="18"/>
        <v/>
      </c>
      <c r="M221" t="str">
        <f t="shared" si="15"/>
        <v/>
      </c>
    </row>
    <row r="222" spans="2:13" ht="21" customHeight="1" x14ac:dyDescent="0.25">
      <c r="B222" s="45"/>
      <c r="C222" s="46"/>
      <c r="D222" s="46"/>
      <c r="E222" s="47"/>
      <c r="F222" s="48"/>
      <c r="G222" s="49"/>
      <c r="H222" s="28" t="str">
        <f t="shared" si="16"/>
        <v/>
      </c>
      <c r="I222" s="49"/>
      <c r="J222" s="28" t="str">
        <f t="shared" si="17"/>
        <v/>
      </c>
      <c r="K222" s="35" t="str">
        <f t="shared" si="18"/>
        <v/>
      </c>
      <c r="M222" t="str">
        <f t="shared" si="15"/>
        <v/>
      </c>
    </row>
    <row r="223" spans="2:13" ht="21" customHeight="1" x14ac:dyDescent="0.25">
      <c r="B223" s="45"/>
      <c r="C223" s="46"/>
      <c r="D223" s="46"/>
      <c r="E223" s="47"/>
      <c r="F223" s="48"/>
      <c r="G223" s="49"/>
      <c r="H223" s="28" t="str">
        <f t="shared" si="16"/>
        <v/>
      </c>
      <c r="I223" s="49"/>
      <c r="J223" s="28" t="str">
        <f t="shared" si="17"/>
        <v/>
      </c>
      <c r="K223" s="35" t="str">
        <f t="shared" si="18"/>
        <v/>
      </c>
      <c r="M223" t="str">
        <f t="shared" si="15"/>
        <v/>
      </c>
    </row>
    <row r="224" spans="2:13" ht="21" customHeight="1" x14ac:dyDescent="0.25">
      <c r="B224" s="45"/>
      <c r="C224" s="46"/>
      <c r="D224" s="46"/>
      <c r="E224" s="47"/>
      <c r="F224" s="48"/>
      <c r="G224" s="49"/>
      <c r="H224" s="28" t="str">
        <f t="shared" si="16"/>
        <v/>
      </c>
      <c r="I224" s="49"/>
      <c r="J224" s="28" t="str">
        <f t="shared" si="17"/>
        <v/>
      </c>
      <c r="K224" s="35" t="str">
        <f t="shared" si="18"/>
        <v/>
      </c>
      <c r="M224" t="str">
        <f t="shared" si="15"/>
        <v/>
      </c>
    </row>
    <row r="225" spans="2:13" ht="21" customHeight="1" x14ac:dyDescent="0.25">
      <c r="B225" s="45"/>
      <c r="C225" s="46"/>
      <c r="D225" s="46"/>
      <c r="E225" s="47"/>
      <c r="F225" s="48"/>
      <c r="G225" s="49"/>
      <c r="H225" s="28" t="str">
        <f t="shared" si="16"/>
        <v/>
      </c>
      <c r="I225" s="49"/>
      <c r="J225" s="28" t="str">
        <f t="shared" si="17"/>
        <v/>
      </c>
      <c r="K225" s="35" t="str">
        <f t="shared" si="18"/>
        <v/>
      </c>
      <c r="M225" t="str">
        <f t="shared" si="15"/>
        <v/>
      </c>
    </row>
    <row r="226" spans="2:13" ht="21" customHeight="1" x14ac:dyDescent="0.25">
      <c r="B226" s="45"/>
      <c r="C226" s="46"/>
      <c r="D226" s="46"/>
      <c r="E226" s="47"/>
      <c r="F226" s="48"/>
      <c r="G226" s="49"/>
      <c r="H226" s="28" t="str">
        <f t="shared" si="16"/>
        <v/>
      </c>
      <c r="I226" s="49"/>
      <c r="J226" s="28" t="str">
        <f t="shared" si="17"/>
        <v/>
      </c>
      <c r="K226" s="35" t="str">
        <f t="shared" si="18"/>
        <v/>
      </c>
      <c r="M226" t="str">
        <f t="shared" si="15"/>
        <v/>
      </c>
    </row>
    <row r="227" spans="2:13" ht="21" customHeight="1" x14ac:dyDescent="0.25">
      <c r="B227" s="45"/>
      <c r="C227" s="46"/>
      <c r="D227" s="46"/>
      <c r="E227" s="47"/>
      <c r="F227" s="48"/>
      <c r="G227" s="49"/>
      <c r="H227" s="28" t="str">
        <f t="shared" si="16"/>
        <v/>
      </c>
      <c r="I227" s="49"/>
      <c r="J227" s="28" t="str">
        <f t="shared" si="17"/>
        <v/>
      </c>
      <c r="K227" s="35" t="str">
        <f t="shared" si="18"/>
        <v/>
      </c>
      <c r="M227" t="str">
        <f t="shared" si="15"/>
        <v/>
      </c>
    </row>
    <row r="228" spans="2:13" ht="21" customHeight="1" x14ac:dyDescent="0.25">
      <c r="B228" s="45"/>
      <c r="C228" s="46"/>
      <c r="D228" s="46"/>
      <c r="E228" s="47"/>
      <c r="F228" s="48"/>
      <c r="G228" s="49"/>
      <c r="H228" s="28" t="str">
        <f t="shared" si="16"/>
        <v/>
      </c>
      <c r="I228" s="49"/>
      <c r="J228" s="28" t="str">
        <f t="shared" si="17"/>
        <v/>
      </c>
      <c r="K228" s="35" t="str">
        <f t="shared" si="18"/>
        <v/>
      </c>
      <c r="M228" t="str">
        <f t="shared" si="15"/>
        <v/>
      </c>
    </row>
    <row r="229" spans="2:13" ht="21" customHeight="1" x14ac:dyDescent="0.25">
      <c r="B229" s="45"/>
      <c r="C229" s="46"/>
      <c r="D229" s="46"/>
      <c r="E229" s="47"/>
      <c r="F229" s="48"/>
      <c r="G229" s="49"/>
      <c r="H229" s="28" t="str">
        <f t="shared" si="16"/>
        <v/>
      </c>
      <c r="I229" s="49"/>
      <c r="J229" s="28" t="str">
        <f t="shared" si="17"/>
        <v/>
      </c>
      <c r="K229" s="35" t="str">
        <f t="shared" si="18"/>
        <v/>
      </c>
      <c r="M229" t="str">
        <f t="shared" si="15"/>
        <v/>
      </c>
    </row>
    <row r="230" spans="2:13" ht="21" customHeight="1" x14ac:dyDescent="0.25">
      <c r="B230" s="45"/>
      <c r="C230" s="46"/>
      <c r="D230" s="46"/>
      <c r="E230" s="47"/>
      <c r="F230" s="48"/>
      <c r="G230" s="49"/>
      <c r="H230" s="28" t="str">
        <f t="shared" si="16"/>
        <v/>
      </c>
      <c r="I230" s="49"/>
      <c r="J230" s="28" t="str">
        <f t="shared" si="17"/>
        <v/>
      </c>
      <c r="K230" s="35" t="str">
        <f t="shared" si="18"/>
        <v/>
      </c>
      <c r="M230" t="str">
        <f t="shared" si="15"/>
        <v/>
      </c>
    </row>
    <row r="231" spans="2:13" ht="21" customHeight="1" x14ac:dyDescent="0.25">
      <c r="B231" s="45"/>
      <c r="C231" s="46"/>
      <c r="D231" s="46"/>
      <c r="E231" s="47"/>
      <c r="F231" s="48"/>
      <c r="G231" s="49"/>
      <c r="H231" s="28" t="str">
        <f t="shared" si="16"/>
        <v/>
      </c>
      <c r="I231" s="49"/>
      <c r="J231" s="28" t="str">
        <f t="shared" si="17"/>
        <v/>
      </c>
      <c r="K231" s="35" t="str">
        <f t="shared" si="18"/>
        <v/>
      </c>
      <c r="M231" t="str">
        <f t="shared" si="15"/>
        <v/>
      </c>
    </row>
    <row r="232" spans="2:13" ht="21" customHeight="1" x14ac:dyDescent="0.25">
      <c r="B232" s="45"/>
      <c r="C232" s="46"/>
      <c r="D232" s="46"/>
      <c r="E232" s="47"/>
      <c r="F232" s="48"/>
      <c r="G232" s="49"/>
      <c r="H232" s="28" t="str">
        <f t="shared" si="16"/>
        <v/>
      </c>
      <c r="I232" s="49"/>
      <c r="J232" s="28" t="str">
        <f t="shared" si="17"/>
        <v/>
      </c>
      <c r="K232" s="35" t="str">
        <f t="shared" si="18"/>
        <v/>
      </c>
      <c r="M232" t="str">
        <f t="shared" si="15"/>
        <v/>
      </c>
    </row>
    <row r="233" spans="2:13" ht="21" customHeight="1" x14ac:dyDescent="0.25">
      <c r="B233" s="45"/>
      <c r="C233" s="46"/>
      <c r="D233" s="46"/>
      <c r="E233" s="47"/>
      <c r="F233" s="48"/>
      <c r="G233" s="49"/>
      <c r="H233" s="28" t="str">
        <f t="shared" si="16"/>
        <v/>
      </c>
      <c r="I233" s="49"/>
      <c r="J233" s="28" t="str">
        <f t="shared" si="17"/>
        <v/>
      </c>
      <c r="K233" s="35" t="str">
        <f t="shared" si="18"/>
        <v/>
      </c>
      <c r="M233" t="str">
        <f t="shared" si="15"/>
        <v/>
      </c>
    </row>
    <row r="234" spans="2:13" ht="21" customHeight="1" x14ac:dyDescent="0.25">
      <c r="B234" s="45"/>
      <c r="C234" s="46"/>
      <c r="D234" s="46"/>
      <c r="E234" s="47"/>
      <c r="F234" s="48"/>
      <c r="G234" s="49"/>
      <c r="H234" s="28" t="str">
        <f t="shared" si="16"/>
        <v/>
      </c>
      <c r="I234" s="49"/>
      <c r="J234" s="28" t="str">
        <f t="shared" si="17"/>
        <v/>
      </c>
      <c r="K234" s="35" t="str">
        <f t="shared" si="18"/>
        <v/>
      </c>
      <c r="M234" t="str">
        <f t="shared" si="15"/>
        <v/>
      </c>
    </row>
    <row r="235" spans="2:13" ht="21" customHeight="1" x14ac:dyDescent="0.25">
      <c r="B235" s="45"/>
      <c r="C235" s="46"/>
      <c r="D235" s="46"/>
      <c r="E235" s="47"/>
      <c r="F235" s="48"/>
      <c r="G235" s="49"/>
      <c r="H235" s="28" t="str">
        <f t="shared" si="16"/>
        <v/>
      </c>
      <c r="I235" s="49"/>
      <c r="J235" s="28" t="str">
        <f t="shared" si="17"/>
        <v/>
      </c>
      <c r="K235" s="35" t="str">
        <f t="shared" si="18"/>
        <v/>
      </c>
      <c r="M235" t="str">
        <f t="shared" si="15"/>
        <v/>
      </c>
    </row>
    <row r="236" spans="2:13" ht="21" customHeight="1" x14ac:dyDescent="0.25">
      <c r="B236" s="45"/>
      <c r="C236" s="46"/>
      <c r="D236" s="46"/>
      <c r="E236" s="47"/>
      <c r="F236" s="48"/>
      <c r="G236" s="49"/>
      <c r="H236" s="28" t="str">
        <f t="shared" si="16"/>
        <v/>
      </c>
      <c r="I236" s="49"/>
      <c r="J236" s="28" t="str">
        <f t="shared" si="17"/>
        <v/>
      </c>
      <c r="K236" s="35" t="str">
        <f t="shared" si="18"/>
        <v/>
      </c>
      <c r="M236" t="str">
        <f t="shared" si="15"/>
        <v/>
      </c>
    </row>
    <row r="237" spans="2:13" ht="21" customHeight="1" x14ac:dyDescent="0.25">
      <c r="B237" s="45"/>
      <c r="C237" s="46"/>
      <c r="D237" s="46"/>
      <c r="E237" s="47"/>
      <c r="F237" s="48"/>
      <c r="G237" s="49"/>
      <c r="H237" s="28" t="str">
        <f t="shared" si="16"/>
        <v/>
      </c>
      <c r="I237" s="49"/>
      <c r="J237" s="28" t="str">
        <f t="shared" si="17"/>
        <v/>
      </c>
      <c r="K237" s="35" t="str">
        <f t="shared" si="18"/>
        <v/>
      </c>
      <c r="M237" t="str">
        <f t="shared" si="15"/>
        <v/>
      </c>
    </row>
    <row r="238" spans="2:13" ht="21" customHeight="1" x14ac:dyDescent="0.25">
      <c r="B238" s="45"/>
      <c r="C238" s="46"/>
      <c r="D238" s="46"/>
      <c r="E238" s="47"/>
      <c r="F238" s="48"/>
      <c r="G238" s="49"/>
      <c r="H238" s="28" t="str">
        <f t="shared" si="16"/>
        <v/>
      </c>
      <c r="I238" s="49"/>
      <c r="J238" s="28" t="str">
        <f t="shared" si="17"/>
        <v/>
      </c>
      <c r="K238" s="35" t="str">
        <f t="shared" si="18"/>
        <v/>
      </c>
      <c r="M238" t="str">
        <f t="shared" si="15"/>
        <v/>
      </c>
    </row>
    <row r="239" spans="2:13" ht="21" customHeight="1" x14ac:dyDescent="0.25">
      <c r="B239" s="45"/>
      <c r="C239" s="46"/>
      <c r="D239" s="46"/>
      <c r="E239" s="47"/>
      <c r="F239" s="48"/>
      <c r="G239" s="49"/>
      <c r="H239" s="28" t="str">
        <f t="shared" si="16"/>
        <v/>
      </c>
      <c r="I239" s="49"/>
      <c r="J239" s="28" t="str">
        <f t="shared" si="17"/>
        <v/>
      </c>
      <c r="K239" s="35" t="str">
        <f t="shared" si="18"/>
        <v/>
      </c>
      <c r="M239" t="str">
        <f t="shared" si="15"/>
        <v/>
      </c>
    </row>
    <row r="240" spans="2:13" ht="21" customHeight="1" x14ac:dyDescent="0.25">
      <c r="B240" s="45"/>
      <c r="C240" s="46"/>
      <c r="D240" s="46"/>
      <c r="E240" s="47"/>
      <c r="F240" s="48"/>
      <c r="G240" s="49"/>
      <c r="H240" s="28" t="str">
        <f t="shared" si="16"/>
        <v/>
      </c>
      <c r="I240" s="49"/>
      <c r="J240" s="28" t="str">
        <f t="shared" si="17"/>
        <v/>
      </c>
      <c r="K240" s="35" t="str">
        <f t="shared" si="18"/>
        <v/>
      </c>
      <c r="M240" t="str">
        <f t="shared" si="15"/>
        <v/>
      </c>
    </row>
    <row r="241" spans="2:13" ht="21" customHeight="1" x14ac:dyDescent="0.25">
      <c r="B241" s="45"/>
      <c r="C241" s="46"/>
      <c r="D241" s="46"/>
      <c r="E241" s="47"/>
      <c r="F241" s="48"/>
      <c r="G241" s="49"/>
      <c r="H241" s="28" t="str">
        <f t="shared" si="16"/>
        <v/>
      </c>
      <c r="I241" s="49"/>
      <c r="J241" s="28" t="str">
        <f t="shared" si="17"/>
        <v/>
      </c>
      <c r="K241" s="35" t="str">
        <f t="shared" si="18"/>
        <v/>
      </c>
      <c r="M241" t="str">
        <f t="shared" si="15"/>
        <v/>
      </c>
    </row>
    <row r="242" spans="2:13" ht="21" customHeight="1" x14ac:dyDescent="0.25">
      <c r="B242" s="45"/>
      <c r="C242" s="46"/>
      <c r="D242" s="46"/>
      <c r="E242" s="47"/>
      <c r="F242" s="48"/>
      <c r="G242" s="49"/>
      <c r="H242" s="28" t="str">
        <f t="shared" si="16"/>
        <v/>
      </c>
      <c r="I242" s="49"/>
      <c r="J242" s="28" t="str">
        <f t="shared" si="17"/>
        <v/>
      </c>
      <c r="K242" s="35" t="str">
        <f t="shared" si="18"/>
        <v/>
      </c>
      <c r="M242" t="str">
        <f t="shared" si="15"/>
        <v/>
      </c>
    </row>
    <row r="243" spans="2:13" ht="21" customHeight="1" x14ac:dyDescent="0.25">
      <c r="B243" s="45"/>
      <c r="C243" s="46"/>
      <c r="D243" s="46"/>
      <c r="E243" s="47"/>
      <c r="F243" s="48"/>
      <c r="G243" s="49"/>
      <c r="H243" s="28" t="str">
        <f t="shared" si="16"/>
        <v/>
      </c>
      <c r="I243" s="49"/>
      <c r="J243" s="28" t="str">
        <f t="shared" si="17"/>
        <v/>
      </c>
      <c r="K243" s="35" t="str">
        <f t="shared" si="18"/>
        <v/>
      </c>
      <c r="M243" t="str">
        <f t="shared" si="15"/>
        <v/>
      </c>
    </row>
    <row r="244" spans="2:13" ht="21" customHeight="1" x14ac:dyDescent="0.25">
      <c r="B244" s="45"/>
      <c r="C244" s="46"/>
      <c r="D244" s="46"/>
      <c r="E244" s="47"/>
      <c r="F244" s="48"/>
      <c r="G244" s="49"/>
      <c r="H244" s="28" t="str">
        <f t="shared" si="16"/>
        <v/>
      </c>
      <c r="I244" s="49"/>
      <c r="J244" s="28" t="str">
        <f t="shared" si="17"/>
        <v/>
      </c>
      <c r="K244" s="35" t="str">
        <f t="shared" si="18"/>
        <v/>
      </c>
      <c r="M244" t="str">
        <f t="shared" si="15"/>
        <v/>
      </c>
    </row>
    <row r="245" spans="2:13" ht="21" customHeight="1" x14ac:dyDescent="0.25">
      <c r="B245" s="45"/>
      <c r="C245" s="46"/>
      <c r="D245" s="46"/>
      <c r="E245" s="47"/>
      <c r="F245" s="48"/>
      <c r="G245" s="49"/>
      <c r="H245" s="28" t="str">
        <f t="shared" si="16"/>
        <v/>
      </c>
      <c r="I245" s="49"/>
      <c r="J245" s="28" t="str">
        <f t="shared" si="17"/>
        <v/>
      </c>
      <c r="K245" s="35" t="str">
        <f t="shared" si="18"/>
        <v/>
      </c>
      <c r="M245" t="str">
        <f t="shared" si="15"/>
        <v/>
      </c>
    </row>
    <row r="246" spans="2:13" ht="21" customHeight="1" x14ac:dyDescent="0.25">
      <c r="B246" s="45"/>
      <c r="C246" s="46"/>
      <c r="D246" s="46"/>
      <c r="E246" s="47"/>
      <c r="F246" s="48"/>
      <c r="G246" s="49"/>
      <c r="H246" s="28" t="str">
        <f t="shared" si="16"/>
        <v/>
      </c>
      <c r="I246" s="49"/>
      <c r="J246" s="28" t="str">
        <f t="shared" si="17"/>
        <v/>
      </c>
      <c r="K246" s="35" t="str">
        <f t="shared" si="18"/>
        <v/>
      </c>
      <c r="M246" t="str">
        <f t="shared" si="15"/>
        <v/>
      </c>
    </row>
    <row r="247" spans="2:13" ht="21" customHeight="1" x14ac:dyDescent="0.25">
      <c r="B247" s="45"/>
      <c r="C247" s="46"/>
      <c r="D247" s="46"/>
      <c r="E247" s="47"/>
      <c r="F247" s="48"/>
      <c r="G247" s="49"/>
      <c r="H247" s="28" t="str">
        <f t="shared" si="16"/>
        <v/>
      </c>
      <c r="I247" s="49"/>
      <c r="J247" s="28" t="str">
        <f t="shared" si="17"/>
        <v/>
      </c>
      <c r="K247" s="35" t="str">
        <f t="shared" si="18"/>
        <v/>
      </c>
      <c r="M247" t="str">
        <f t="shared" si="15"/>
        <v/>
      </c>
    </row>
    <row r="248" spans="2:13" ht="21" customHeight="1" x14ac:dyDescent="0.25">
      <c r="B248" s="45"/>
      <c r="C248" s="46"/>
      <c r="D248" s="46"/>
      <c r="E248" s="47"/>
      <c r="F248" s="48"/>
      <c r="G248" s="49"/>
      <c r="H248" s="28" t="str">
        <f t="shared" si="16"/>
        <v/>
      </c>
      <c r="I248" s="49"/>
      <c r="J248" s="28" t="str">
        <f t="shared" si="17"/>
        <v/>
      </c>
      <c r="K248" s="35" t="str">
        <f t="shared" si="18"/>
        <v/>
      </c>
      <c r="M248" t="str">
        <f t="shared" si="15"/>
        <v/>
      </c>
    </row>
    <row r="249" spans="2:13" ht="21" customHeight="1" x14ac:dyDescent="0.25">
      <c r="B249" s="45"/>
      <c r="C249" s="46"/>
      <c r="D249" s="46"/>
      <c r="E249" s="47"/>
      <c r="F249" s="48"/>
      <c r="G249" s="49"/>
      <c r="H249" s="28" t="str">
        <f t="shared" si="16"/>
        <v/>
      </c>
      <c r="I249" s="49"/>
      <c r="J249" s="28" t="str">
        <f t="shared" si="17"/>
        <v/>
      </c>
      <c r="K249" s="35" t="str">
        <f t="shared" si="18"/>
        <v/>
      </c>
      <c r="M249" t="str">
        <f t="shared" si="15"/>
        <v/>
      </c>
    </row>
    <row r="250" spans="2:13" ht="21" customHeight="1" x14ac:dyDescent="0.25">
      <c r="B250" s="45"/>
      <c r="C250" s="46"/>
      <c r="D250" s="46"/>
      <c r="E250" s="47"/>
      <c r="F250" s="48"/>
      <c r="G250" s="49"/>
      <c r="H250" s="28" t="str">
        <f t="shared" si="16"/>
        <v/>
      </c>
      <c r="I250" s="49"/>
      <c r="J250" s="28" t="str">
        <f t="shared" si="17"/>
        <v/>
      </c>
      <c r="K250" s="35" t="str">
        <f t="shared" si="18"/>
        <v/>
      </c>
      <c r="M250" t="str">
        <f t="shared" si="15"/>
        <v/>
      </c>
    </row>
    <row r="251" spans="2:13" ht="21" customHeight="1" x14ac:dyDescent="0.25">
      <c r="B251" s="45"/>
      <c r="C251" s="46"/>
      <c r="D251" s="46"/>
      <c r="E251" s="47"/>
      <c r="F251" s="48"/>
      <c r="G251" s="49"/>
      <c r="H251" s="28" t="str">
        <f t="shared" si="16"/>
        <v/>
      </c>
      <c r="I251" s="49"/>
      <c r="J251" s="28" t="str">
        <f t="shared" si="17"/>
        <v/>
      </c>
      <c r="K251" s="35" t="str">
        <f t="shared" si="18"/>
        <v/>
      </c>
      <c r="M251" t="str">
        <f t="shared" si="15"/>
        <v/>
      </c>
    </row>
    <row r="252" spans="2:13" ht="21" customHeight="1" x14ac:dyDescent="0.25">
      <c r="B252" s="45"/>
      <c r="C252" s="46"/>
      <c r="D252" s="46"/>
      <c r="E252" s="47"/>
      <c r="F252" s="48"/>
      <c r="G252" s="49"/>
      <c r="H252" s="28" t="str">
        <f t="shared" si="16"/>
        <v/>
      </c>
      <c r="I252" s="49"/>
      <c r="J252" s="28" t="str">
        <f t="shared" si="17"/>
        <v/>
      </c>
      <c r="K252" s="35" t="str">
        <f t="shared" si="18"/>
        <v/>
      </c>
      <c r="M252" t="str">
        <f t="shared" si="15"/>
        <v/>
      </c>
    </row>
    <row r="253" spans="2:13" ht="21" customHeight="1" x14ac:dyDescent="0.25">
      <c r="B253" s="45"/>
      <c r="C253" s="46"/>
      <c r="D253" s="46"/>
      <c r="E253" s="47"/>
      <c r="F253" s="48"/>
      <c r="G253" s="49"/>
      <c r="H253" s="28" t="str">
        <f t="shared" si="16"/>
        <v/>
      </c>
      <c r="I253" s="49"/>
      <c r="J253" s="28" t="str">
        <f t="shared" si="17"/>
        <v/>
      </c>
      <c r="K253" s="35" t="str">
        <f t="shared" si="18"/>
        <v/>
      </c>
      <c r="M253" t="str">
        <f t="shared" si="15"/>
        <v/>
      </c>
    </row>
    <row r="254" spans="2:13" ht="21" customHeight="1" x14ac:dyDescent="0.25">
      <c r="B254" s="45"/>
      <c r="C254" s="46"/>
      <c r="D254" s="46"/>
      <c r="E254" s="47"/>
      <c r="F254" s="48"/>
      <c r="G254" s="49"/>
      <c r="H254" s="28" t="str">
        <f t="shared" si="16"/>
        <v/>
      </c>
      <c r="I254" s="49"/>
      <c r="J254" s="28" t="str">
        <f t="shared" si="17"/>
        <v/>
      </c>
      <c r="K254" s="35" t="str">
        <f t="shared" si="18"/>
        <v/>
      </c>
      <c r="M254" t="str">
        <f t="shared" si="15"/>
        <v/>
      </c>
    </row>
    <row r="255" spans="2:13" ht="21" customHeight="1" x14ac:dyDescent="0.25">
      <c r="B255" s="45"/>
      <c r="C255" s="46"/>
      <c r="D255" s="46"/>
      <c r="E255" s="47"/>
      <c r="F255" s="48"/>
      <c r="G255" s="49"/>
      <c r="H255" s="28" t="str">
        <f t="shared" si="16"/>
        <v/>
      </c>
      <c r="I255" s="49"/>
      <c r="J255" s="28" t="str">
        <f t="shared" si="17"/>
        <v/>
      </c>
      <c r="K255" s="35" t="str">
        <f t="shared" si="18"/>
        <v/>
      </c>
      <c r="M255" t="str">
        <f t="shared" si="15"/>
        <v/>
      </c>
    </row>
    <row r="256" spans="2:13" ht="21" customHeight="1" x14ac:dyDescent="0.25">
      <c r="B256" s="45"/>
      <c r="C256" s="46"/>
      <c r="D256" s="46"/>
      <c r="E256" s="47"/>
      <c r="F256" s="48"/>
      <c r="G256" s="49"/>
      <c r="H256" s="28" t="str">
        <f t="shared" si="16"/>
        <v/>
      </c>
      <c r="I256" s="49"/>
      <c r="J256" s="28" t="str">
        <f t="shared" si="17"/>
        <v/>
      </c>
      <c r="K256" s="35" t="str">
        <f t="shared" si="18"/>
        <v/>
      </c>
      <c r="M256" t="str">
        <f t="shared" si="15"/>
        <v/>
      </c>
    </row>
    <row r="257" spans="2:13" ht="21" customHeight="1" x14ac:dyDescent="0.25">
      <c r="B257" s="45"/>
      <c r="C257" s="46"/>
      <c r="D257" s="46"/>
      <c r="E257" s="47"/>
      <c r="F257" s="48"/>
      <c r="G257" s="49"/>
      <c r="H257" s="28" t="str">
        <f t="shared" si="16"/>
        <v/>
      </c>
      <c r="I257" s="49"/>
      <c r="J257" s="28" t="str">
        <f t="shared" si="17"/>
        <v/>
      </c>
      <c r="K257" s="35" t="str">
        <f t="shared" si="18"/>
        <v/>
      </c>
      <c r="M257" t="str">
        <f t="shared" si="15"/>
        <v/>
      </c>
    </row>
    <row r="258" spans="2:13" ht="21" customHeight="1" x14ac:dyDescent="0.25">
      <c r="B258" s="45"/>
      <c r="C258" s="46"/>
      <c r="D258" s="46"/>
      <c r="E258" s="47"/>
      <c r="F258" s="48"/>
      <c r="G258" s="49"/>
      <c r="H258" s="28" t="str">
        <f t="shared" si="16"/>
        <v/>
      </c>
      <c r="I258" s="49"/>
      <c r="J258" s="28" t="str">
        <f t="shared" si="17"/>
        <v/>
      </c>
      <c r="K258" s="35" t="str">
        <f t="shared" si="18"/>
        <v/>
      </c>
      <c r="M258" t="str">
        <f t="shared" si="15"/>
        <v/>
      </c>
    </row>
    <row r="259" spans="2:13" ht="21" customHeight="1" x14ac:dyDescent="0.25">
      <c r="B259" s="45"/>
      <c r="C259" s="46"/>
      <c r="D259" s="46"/>
      <c r="E259" s="47"/>
      <c r="F259" s="48"/>
      <c r="G259" s="49"/>
      <c r="H259" s="28" t="str">
        <f t="shared" si="16"/>
        <v/>
      </c>
      <c r="I259" s="49"/>
      <c r="J259" s="28" t="str">
        <f t="shared" si="17"/>
        <v/>
      </c>
      <c r="K259" s="35" t="str">
        <f t="shared" si="18"/>
        <v/>
      </c>
      <c r="M259" t="str">
        <f t="shared" si="15"/>
        <v/>
      </c>
    </row>
    <row r="260" spans="2:13" ht="21" customHeight="1" x14ac:dyDescent="0.25">
      <c r="B260" s="45"/>
      <c r="C260" s="46"/>
      <c r="D260" s="46"/>
      <c r="E260" s="47"/>
      <c r="F260" s="48"/>
      <c r="G260" s="49"/>
      <c r="H260" s="28" t="str">
        <f t="shared" si="16"/>
        <v/>
      </c>
      <c r="I260" s="49"/>
      <c r="J260" s="28" t="str">
        <f t="shared" si="17"/>
        <v/>
      </c>
      <c r="K260" s="35" t="str">
        <f t="shared" si="18"/>
        <v/>
      </c>
      <c r="M260" t="str">
        <f t="shared" si="15"/>
        <v/>
      </c>
    </row>
    <row r="261" spans="2:13" ht="21" customHeight="1" x14ac:dyDescent="0.25">
      <c r="B261" s="45"/>
      <c r="C261" s="46"/>
      <c r="D261" s="46"/>
      <c r="E261" s="47"/>
      <c r="F261" s="48"/>
      <c r="G261" s="49"/>
      <c r="H261" s="28" t="str">
        <f t="shared" si="16"/>
        <v/>
      </c>
      <c r="I261" s="49"/>
      <c r="J261" s="28" t="str">
        <f t="shared" si="17"/>
        <v/>
      </c>
      <c r="K261" s="35" t="str">
        <f t="shared" si="18"/>
        <v/>
      </c>
      <c r="M261" t="str">
        <f t="shared" si="15"/>
        <v/>
      </c>
    </row>
    <row r="262" spans="2:13" ht="21" customHeight="1" x14ac:dyDescent="0.25">
      <c r="B262" s="45"/>
      <c r="C262" s="46"/>
      <c r="D262" s="46"/>
      <c r="E262" s="47"/>
      <c r="F262" s="48"/>
      <c r="G262" s="49"/>
      <c r="H262" s="28" t="str">
        <f t="shared" si="16"/>
        <v/>
      </c>
      <c r="I262" s="49"/>
      <c r="J262" s="28" t="str">
        <f t="shared" si="17"/>
        <v/>
      </c>
      <c r="K262" s="35" t="str">
        <f t="shared" si="18"/>
        <v/>
      </c>
      <c r="M262" t="str">
        <f t="shared" si="15"/>
        <v/>
      </c>
    </row>
    <row r="263" spans="2:13" ht="21" customHeight="1" x14ac:dyDescent="0.25">
      <c r="B263" s="45"/>
      <c r="C263" s="46"/>
      <c r="D263" s="46"/>
      <c r="E263" s="47"/>
      <c r="F263" s="48"/>
      <c r="G263" s="49"/>
      <c r="H263" s="28" t="str">
        <f t="shared" si="16"/>
        <v/>
      </c>
      <c r="I263" s="49"/>
      <c r="J263" s="28" t="str">
        <f t="shared" si="17"/>
        <v/>
      </c>
      <c r="K263" s="35" t="str">
        <f t="shared" si="18"/>
        <v/>
      </c>
      <c r="M263" t="str">
        <f t="shared" si="15"/>
        <v/>
      </c>
    </row>
    <row r="264" spans="2:13" ht="21" customHeight="1" x14ac:dyDescent="0.25">
      <c r="B264" s="45"/>
      <c r="C264" s="46"/>
      <c r="D264" s="46"/>
      <c r="E264" s="47"/>
      <c r="F264" s="48"/>
      <c r="G264" s="49"/>
      <c r="H264" s="28" t="str">
        <f t="shared" si="16"/>
        <v/>
      </c>
      <c r="I264" s="49"/>
      <c r="J264" s="28" t="str">
        <f t="shared" si="17"/>
        <v/>
      </c>
      <c r="K264" s="35" t="str">
        <f t="shared" si="18"/>
        <v/>
      </c>
      <c r="M264" t="str">
        <f t="shared" ref="M264:M327" si="19">IF(K265="",K264,"0")</f>
        <v/>
      </c>
    </row>
    <row r="265" spans="2:13" ht="21" customHeight="1" x14ac:dyDescent="0.25">
      <c r="B265" s="45"/>
      <c r="C265" s="46"/>
      <c r="D265" s="46"/>
      <c r="E265" s="47"/>
      <c r="F265" s="48"/>
      <c r="G265" s="49"/>
      <c r="H265" s="28" t="str">
        <f t="shared" ref="H265:H328" si="20">IF(G265&lt;&gt;"",G265-G265/((100+F265)/100),"")</f>
        <v/>
      </c>
      <c r="I265" s="49"/>
      <c r="J265" s="28" t="str">
        <f t="shared" ref="J265:J328" si="21">IF(I265&lt;&gt;"",I265-I265/((100+F265)/100),"")</f>
        <v/>
      </c>
      <c r="K265" s="35" t="str">
        <f t="shared" ref="K265:K328" si="22">IF(C265&lt;&gt;0,IF(G265&gt;0,K264+G265,IF(I265&gt;=0,K264-I265,"")),"")</f>
        <v/>
      </c>
      <c r="M265" t="str">
        <f t="shared" si="19"/>
        <v/>
      </c>
    </row>
    <row r="266" spans="2:13" ht="21" customHeight="1" x14ac:dyDescent="0.25">
      <c r="B266" s="45"/>
      <c r="C266" s="46"/>
      <c r="D266" s="46"/>
      <c r="E266" s="47"/>
      <c r="F266" s="48"/>
      <c r="G266" s="49"/>
      <c r="H266" s="28" t="str">
        <f t="shared" si="20"/>
        <v/>
      </c>
      <c r="I266" s="49"/>
      <c r="J266" s="28" t="str">
        <f t="shared" si="21"/>
        <v/>
      </c>
      <c r="K266" s="35" t="str">
        <f t="shared" si="22"/>
        <v/>
      </c>
      <c r="M266" t="str">
        <f t="shared" si="19"/>
        <v/>
      </c>
    </row>
    <row r="267" spans="2:13" ht="21" customHeight="1" x14ac:dyDescent="0.25">
      <c r="B267" s="45"/>
      <c r="C267" s="46"/>
      <c r="D267" s="46"/>
      <c r="E267" s="47"/>
      <c r="F267" s="48"/>
      <c r="G267" s="49"/>
      <c r="H267" s="28" t="str">
        <f t="shared" si="20"/>
        <v/>
      </c>
      <c r="I267" s="49"/>
      <c r="J267" s="28" t="str">
        <f t="shared" si="21"/>
        <v/>
      </c>
      <c r="K267" s="35" t="str">
        <f t="shared" si="22"/>
        <v/>
      </c>
      <c r="M267" t="str">
        <f t="shared" si="19"/>
        <v/>
      </c>
    </row>
    <row r="268" spans="2:13" ht="21" customHeight="1" x14ac:dyDescent="0.25">
      <c r="B268" s="45"/>
      <c r="C268" s="46"/>
      <c r="D268" s="46"/>
      <c r="E268" s="47"/>
      <c r="F268" s="48"/>
      <c r="G268" s="49"/>
      <c r="H268" s="28" t="str">
        <f t="shared" si="20"/>
        <v/>
      </c>
      <c r="I268" s="49"/>
      <c r="J268" s="28" t="str">
        <f t="shared" si="21"/>
        <v/>
      </c>
      <c r="K268" s="35" t="str">
        <f t="shared" si="22"/>
        <v/>
      </c>
      <c r="M268" t="str">
        <f t="shared" si="19"/>
        <v/>
      </c>
    </row>
    <row r="269" spans="2:13" ht="21" customHeight="1" x14ac:dyDescent="0.25">
      <c r="B269" s="45"/>
      <c r="C269" s="46"/>
      <c r="D269" s="46"/>
      <c r="E269" s="47"/>
      <c r="F269" s="48"/>
      <c r="G269" s="49"/>
      <c r="H269" s="28" t="str">
        <f t="shared" si="20"/>
        <v/>
      </c>
      <c r="I269" s="49"/>
      <c r="J269" s="28" t="str">
        <f t="shared" si="21"/>
        <v/>
      </c>
      <c r="K269" s="35" t="str">
        <f t="shared" si="22"/>
        <v/>
      </c>
      <c r="M269" t="str">
        <f t="shared" si="19"/>
        <v/>
      </c>
    </row>
    <row r="270" spans="2:13" ht="21" customHeight="1" x14ac:dyDescent="0.25">
      <c r="B270" s="45"/>
      <c r="C270" s="46"/>
      <c r="D270" s="46"/>
      <c r="E270" s="47"/>
      <c r="F270" s="48"/>
      <c r="G270" s="49"/>
      <c r="H270" s="28" t="str">
        <f t="shared" si="20"/>
        <v/>
      </c>
      <c r="I270" s="49"/>
      <c r="J270" s="28" t="str">
        <f t="shared" si="21"/>
        <v/>
      </c>
      <c r="K270" s="35" t="str">
        <f t="shared" si="22"/>
        <v/>
      </c>
      <c r="M270" t="str">
        <f t="shared" si="19"/>
        <v/>
      </c>
    </row>
    <row r="271" spans="2:13" ht="21" customHeight="1" x14ac:dyDescent="0.25">
      <c r="B271" s="45"/>
      <c r="C271" s="46"/>
      <c r="D271" s="46"/>
      <c r="E271" s="47"/>
      <c r="F271" s="48"/>
      <c r="G271" s="49"/>
      <c r="H271" s="28" t="str">
        <f t="shared" si="20"/>
        <v/>
      </c>
      <c r="I271" s="49"/>
      <c r="J271" s="28" t="str">
        <f t="shared" si="21"/>
        <v/>
      </c>
      <c r="K271" s="35" t="str">
        <f t="shared" si="22"/>
        <v/>
      </c>
      <c r="M271" t="str">
        <f t="shared" si="19"/>
        <v/>
      </c>
    </row>
    <row r="272" spans="2:13" ht="21" customHeight="1" x14ac:dyDescent="0.25">
      <c r="B272" s="45"/>
      <c r="C272" s="46"/>
      <c r="D272" s="46"/>
      <c r="E272" s="47"/>
      <c r="F272" s="48"/>
      <c r="G272" s="49"/>
      <c r="H272" s="28" t="str">
        <f t="shared" si="20"/>
        <v/>
      </c>
      <c r="I272" s="49"/>
      <c r="J272" s="28" t="str">
        <f t="shared" si="21"/>
        <v/>
      </c>
      <c r="K272" s="35" t="str">
        <f t="shared" si="22"/>
        <v/>
      </c>
      <c r="M272" t="str">
        <f t="shared" si="19"/>
        <v/>
      </c>
    </row>
    <row r="273" spans="2:13" ht="21" customHeight="1" x14ac:dyDescent="0.25">
      <c r="B273" s="45"/>
      <c r="C273" s="46"/>
      <c r="D273" s="46"/>
      <c r="E273" s="47"/>
      <c r="F273" s="48"/>
      <c r="G273" s="49"/>
      <c r="H273" s="28" t="str">
        <f t="shared" si="20"/>
        <v/>
      </c>
      <c r="I273" s="49"/>
      <c r="J273" s="28" t="str">
        <f t="shared" si="21"/>
        <v/>
      </c>
      <c r="K273" s="35" t="str">
        <f t="shared" si="22"/>
        <v/>
      </c>
      <c r="M273" t="str">
        <f t="shared" si="19"/>
        <v/>
      </c>
    </row>
    <row r="274" spans="2:13" ht="21" customHeight="1" x14ac:dyDescent="0.25">
      <c r="B274" s="45"/>
      <c r="C274" s="46"/>
      <c r="D274" s="46"/>
      <c r="E274" s="47"/>
      <c r="F274" s="48"/>
      <c r="G274" s="49"/>
      <c r="H274" s="28" t="str">
        <f t="shared" si="20"/>
        <v/>
      </c>
      <c r="I274" s="49"/>
      <c r="J274" s="28" t="str">
        <f t="shared" si="21"/>
        <v/>
      </c>
      <c r="K274" s="35" t="str">
        <f t="shared" si="22"/>
        <v/>
      </c>
      <c r="M274" t="str">
        <f t="shared" si="19"/>
        <v/>
      </c>
    </row>
    <row r="275" spans="2:13" ht="21" customHeight="1" x14ac:dyDescent="0.25">
      <c r="B275" s="45"/>
      <c r="C275" s="46"/>
      <c r="D275" s="46"/>
      <c r="E275" s="47"/>
      <c r="F275" s="48"/>
      <c r="G275" s="49"/>
      <c r="H275" s="28" t="str">
        <f t="shared" si="20"/>
        <v/>
      </c>
      <c r="I275" s="49"/>
      <c r="J275" s="28" t="str">
        <f t="shared" si="21"/>
        <v/>
      </c>
      <c r="K275" s="35" t="str">
        <f t="shared" si="22"/>
        <v/>
      </c>
      <c r="M275" t="str">
        <f t="shared" si="19"/>
        <v/>
      </c>
    </row>
    <row r="276" spans="2:13" ht="21" customHeight="1" x14ac:dyDescent="0.25">
      <c r="B276" s="45"/>
      <c r="C276" s="46"/>
      <c r="D276" s="46"/>
      <c r="E276" s="47"/>
      <c r="F276" s="48"/>
      <c r="G276" s="49"/>
      <c r="H276" s="28" t="str">
        <f t="shared" si="20"/>
        <v/>
      </c>
      <c r="I276" s="49"/>
      <c r="J276" s="28" t="str">
        <f t="shared" si="21"/>
        <v/>
      </c>
      <c r="K276" s="35" t="str">
        <f t="shared" si="22"/>
        <v/>
      </c>
      <c r="M276" t="str">
        <f t="shared" si="19"/>
        <v/>
      </c>
    </row>
    <row r="277" spans="2:13" ht="21" customHeight="1" x14ac:dyDescent="0.25">
      <c r="B277" s="45"/>
      <c r="C277" s="46"/>
      <c r="D277" s="46"/>
      <c r="E277" s="47"/>
      <c r="F277" s="48"/>
      <c r="G277" s="49"/>
      <c r="H277" s="28" t="str">
        <f t="shared" si="20"/>
        <v/>
      </c>
      <c r="I277" s="49"/>
      <c r="J277" s="28" t="str">
        <f t="shared" si="21"/>
        <v/>
      </c>
      <c r="K277" s="35" t="str">
        <f t="shared" si="22"/>
        <v/>
      </c>
      <c r="M277" t="str">
        <f t="shared" si="19"/>
        <v/>
      </c>
    </row>
    <row r="278" spans="2:13" ht="21" customHeight="1" x14ac:dyDescent="0.25">
      <c r="B278" s="45"/>
      <c r="C278" s="46"/>
      <c r="D278" s="46"/>
      <c r="E278" s="47"/>
      <c r="F278" s="48"/>
      <c r="G278" s="49"/>
      <c r="H278" s="28" t="str">
        <f t="shared" si="20"/>
        <v/>
      </c>
      <c r="I278" s="49"/>
      <c r="J278" s="28" t="str">
        <f t="shared" si="21"/>
        <v/>
      </c>
      <c r="K278" s="35" t="str">
        <f t="shared" si="22"/>
        <v/>
      </c>
      <c r="M278" t="str">
        <f t="shared" si="19"/>
        <v/>
      </c>
    </row>
    <row r="279" spans="2:13" ht="21" customHeight="1" x14ac:dyDescent="0.25">
      <c r="B279" s="45"/>
      <c r="C279" s="46"/>
      <c r="D279" s="46"/>
      <c r="E279" s="47"/>
      <c r="F279" s="48"/>
      <c r="G279" s="49"/>
      <c r="H279" s="28" t="str">
        <f t="shared" si="20"/>
        <v/>
      </c>
      <c r="I279" s="49"/>
      <c r="J279" s="28" t="str">
        <f t="shared" si="21"/>
        <v/>
      </c>
      <c r="K279" s="35" t="str">
        <f t="shared" si="22"/>
        <v/>
      </c>
      <c r="M279" t="str">
        <f t="shared" si="19"/>
        <v/>
      </c>
    </row>
    <row r="280" spans="2:13" ht="21" customHeight="1" x14ac:dyDescent="0.25">
      <c r="B280" s="45"/>
      <c r="C280" s="46"/>
      <c r="D280" s="46"/>
      <c r="E280" s="47"/>
      <c r="F280" s="48"/>
      <c r="G280" s="49"/>
      <c r="H280" s="28" t="str">
        <f t="shared" si="20"/>
        <v/>
      </c>
      <c r="I280" s="49"/>
      <c r="J280" s="28" t="str">
        <f t="shared" si="21"/>
        <v/>
      </c>
      <c r="K280" s="35" t="str">
        <f t="shared" si="22"/>
        <v/>
      </c>
      <c r="M280" t="str">
        <f t="shared" si="19"/>
        <v/>
      </c>
    </row>
    <row r="281" spans="2:13" ht="21" customHeight="1" x14ac:dyDescent="0.25">
      <c r="B281" s="45"/>
      <c r="C281" s="46"/>
      <c r="D281" s="46"/>
      <c r="E281" s="47"/>
      <c r="F281" s="48"/>
      <c r="G281" s="49"/>
      <c r="H281" s="28" t="str">
        <f t="shared" si="20"/>
        <v/>
      </c>
      <c r="I281" s="49"/>
      <c r="J281" s="28" t="str">
        <f t="shared" si="21"/>
        <v/>
      </c>
      <c r="K281" s="35" t="str">
        <f t="shared" si="22"/>
        <v/>
      </c>
      <c r="M281" t="str">
        <f t="shared" si="19"/>
        <v/>
      </c>
    </row>
    <row r="282" spans="2:13" ht="21" customHeight="1" x14ac:dyDescent="0.25">
      <c r="B282" s="45"/>
      <c r="C282" s="46"/>
      <c r="D282" s="46"/>
      <c r="E282" s="47"/>
      <c r="F282" s="48"/>
      <c r="G282" s="49"/>
      <c r="H282" s="28" t="str">
        <f t="shared" si="20"/>
        <v/>
      </c>
      <c r="I282" s="49"/>
      <c r="J282" s="28" t="str">
        <f t="shared" si="21"/>
        <v/>
      </c>
      <c r="K282" s="35" t="str">
        <f t="shared" si="22"/>
        <v/>
      </c>
      <c r="M282" t="str">
        <f t="shared" si="19"/>
        <v/>
      </c>
    </row>
    <row r="283" spans="2:13" ht="21" customHeight="1" x14ac:dyDescent="0.25">
      <c r="B283" s="45"/>
      <c r="C283" s="46"/>
      <c r="D283" s="46"/>
      <c r="E283" s="47"/>
      <c r="F283" s="48"/>
      <c r="G283" s="49"/>
      <c r="H283" s="28" t="str">
        <f t="shared" si="20"/>
        <v/>
      </c>
      <c r="I283" s="49"/>
      <c r="J283" s="28" t="str">
        <f t="shared" si="21"/>
        <v/>
      </c>
      <c r="K283" s="35" t="str">
        <f t="shared" si="22"/>
        <v/>
      </c>
      <c r="M283" t="str">
        <f t="shared" si="19"/>
        <v/>
      </c>
    </row>
    <row r="284" spans="2:13" ht="21" customHeight="1" x14ac:dyDescent="0.25">
      <c r="B284" s="45"/>
      <c r="C284" s="46"/>
      <c r="D284" s="46"/>
      <c r="E284" s="47"/>
      <c r="F284" s="48"/>
      <c r="G284" s="49"/>
      <c r="H284" s="28" t="str">
        <f t="shared" si="20"/>
        <v/>
      </c>
      <c r="I284" s="49"/>
      <c r="J284" s="28" t="str">
        <f t="shared" si="21"/>
        <v/>
      </c>
      <c r="K284" s="35" t="str">
        <f t="shared" si="22"/>
        <v/>
      </c>
      <c r="M284" t="str">
        <f t="shared" si="19"/>
        <v/>
      </c>
    </row>
    <row r="285" spans="2:13" ht="21" customHeight="1" x14ac:dyDescent="0.25">
      <c r="B285" s="45"/>
      <c r="C285" s="46"/>
      <c r="D285" s="46"/>
      <c r="E285" s="47"/>
      <c r="F285" s="48"/>
      <c r="G285" s="49"/>
      <c r="H285" s="28" t="str">
        <f t="shared" si="20"/>
        <v/>
      </c>
      <c r="I285" s="49"/>
      <c r="J285" s="28" t="str">
        <f t="shared" si="21"/>
        <v/>
      </c>
      <c r="K285" s="35" t="str">
        <f t="shared" si="22"/>
        <v/>
      </c>
      <c r="M285" t="str">
        <f t="shared" si="19"/>
        <v/>
      </c>
    </row>
    <row r="286" spans="2:13" ht="21" customHeight="1" x14ac:dyDescent="0.25">
      <c r="B286" s="45"/>
      <c r="C286" s="46"/>
      <c r="D286" s="46"/>
      <c r="E286" s="47"/>
      <c r="F286" s="48"/>
      <c r="G286" s="49"/>
      <c r="H286" s="28" t="str">
        <f t="shared" si="20"/>
        <v/>
      </c>
      <c r="I286" s="49"/>
      <c r="J286" s="28" t="str">
        <f t="shared" si="21"/>
        <v/>
      </c>
      <c r="K286" s="35" t="str">
        <f t="shared" si="22"/>
        <v/>
      </c>
      <c r="M286" t="str">
        <f t="shared" si="19"/>
        <v/>
      </c>
    </row>
    <row r="287" spans="2:13" ht="21" customHeight="1" x14ac:dyDescent="0.25">
      <c r="B287" s="45"/>
      <c r="C287" s="46"/>
      <c r="D287" s="46"/>
      <c r="E287" s="47"/>
      <c r="F287" s="48"/>
      <c r="G287" s="49"/>
      <c r="H287" s="28" t="str">
        <f t="shared" si="20"/>
        <v/>
      </c>
      <c r="I287" s="49"/>
      <c r="J287" s="28" t="str">
        <f t="shared" si="21"/>
        <v/>
      </c>
      <c r="K287" s="35" t="str">
        <f t="shared" si="22"/>
        <v/>
      </c>
      <c r="M287" t="str">
        <f t="shared" si="19"/>
        <v/>
      </c>
    </row>
    <row r="288" spans="2:13" ht="21" customHeight="1" x14ac:dyDescent="0.25">
      <c r="B288" s="45"/>
      <c r="C288" s="46"/>
      <c r="D288" s="46"/>
      <c r="E288" s="47"/>
      <c r="F288" s="48"/>
      <c r="G288" s="49"/>
      <c r="H288" s="28" t="str">
        <f t="shared" si="20"/>
        <v/>
      </c>
      <c r="I288" s="49"/>
      <c r="J288" s="28" t="str">
        <f t="shared" si="21"/>
        <v/>
      </c>
      <c r="K288" s="35" t="str">
        <f t="shared" si="22"/>
        <v/>
      </c>
      <c r="M288" t="str">
        <f t="shared" si="19"/>
        <v/>
      </c>
    </row>
    <row r="289" spans="2:13" ht="21" customHeight="1" x14ac:dyDescent="0.25">
      <c r="B289" s="45"/>
      <c r="C289" s="46"/>
      <c r="D289" s="46"/>
      <c r="E289" s="47"/>
      <c r="F289" s="48"/>
      <c r="G289" s="49"/>
      <c r="H289" s="28" t="str">
        <f t="shared" si="20"/>
        <v/>
      </c>
      <c r="I289" s="49"/>
      <c r="J289" s="28" t="str">
        <f t="shared" si="21"/>
        <v/>
      </c>
      <c r="K289" s="35" t="str">
        <f t="shared" si="22"/>
        <v/>
      </c>
      <c r="M289" t="str">
        <f t="shared" si="19"/>
        <v/>
      </c>
    </row>
    <row r="290" spans="2:13" ht="21" customHeight="1" x14ac:dyDescent="0.25">
      <c r="B290" s="45"/>
      <c r="C290" s="46"/>
      <c r="D290" s="46"/>
      <c r="E290" s="47"/>
      <c r="F290" s="48"/>
      <c r="G290" s="49"/>
      <c r="H290" s="28" t="str">
        <f t="shared" si="20"/>
        <v/>
      </c>
      <c r="I290" s="49"/>
      <c r="J290" s="28" t="str">
        <f t="shared" si="21"/>
        <v/>
      </c>
      <c r="K290" s="35" t="str">
        <f t="shared" si="22"/>
        <v/>
      </c>
      <c r="M290" t="str">
        <f t="shared" si="19"/>
        <v/>
      </c>
    </row>
    <row r="291" spans="2:13" ht="21" customHeight="1" x14ac:dyDescent="0.25">
      <c r="B291" s="45"/>
      <c r="C291" s="46"/>
      <c r="D291" s="46"/>
      <c r="E291" s="47"/>
      <c r="F291" s="48"/>
      <c r="G291" s="49"/>
      <c r="H291" s="28" t="str">
        <f t="shared" si="20"/>
        <v/>
      </c>
      <c r="I291" s="49"/>
      <c r="J291" s="28" t="str">
        <f t="shared" si="21"/>
        <v/>
      </c>
      <c r="K291" s="35" t="str">
        <f t="shared" si="22"/>
        <v/>
      </c>
      <c r="M291" t="str">
        <f t="shared" si="19"/>
        <v/>
      </c>
    </row>
    <row r="292" spans="2:13" ht="21" customHeight="1" x14ac:dyDescent="0.25">
      <c r="B292" s="45"/>
      <c r="C292" s="46"/>
      <c r="D292" s="46"/>
      <c r="E292" s="47"/>
      <c r="F292" s="48"/>
      <c r="G292" s="49"/>
      <c r="H292" s="28" t="str">
        <f t="shared" si="20"/>
        <v/>
      </c>
      <c r="I292" s="49"/>
      <c r="J292" s="28" t="str">
        <f t="shared" si="21"/>
        <v/>
      </c>
      <c r="K292" s="35" t="str">
        <f t="shared" si="22"/>
        <v/>
      </c>
      <c r="M292" t="str">
        <f t="shared" si="19"/>
        <v/>
      </c>
    </row>
    <row r="293" spans="2:13" ht="21" customHeight="1" x14ac:dyDescent="0.25">
      <c r="B293" s="45"/>
      <c r="C293" s="46"/>
      <c r="D293" s="46"/>
      <c r="E293" s="47"/>
      <c r="F293" s="48"/>
      <c r="G293" s="49"/>
      <c r="H293" s="28" t="str">
        <f t="shared" si="20"/>
        <v/>
      </c>
      <c r="I293" s="49"/>
      <c r="J293" s="28" t="str">
        <f t="shared" si="21"/>
        <v/>
      </c>
      <c r="K293" s="35" t="str">
        <f t="shared" si="22"/>
        <v/>
      </c>
      <c r="M293" t="str">
        <f t="shared" si="19"/>
        <v/>
      </c>
    </row>
    <row r="294" spans="2:13" ht="21" customHeight="1" x14ac:dyDescent="0.25">
      <c r="B294" s="45"/>
      <c r="C294" s="46"/>
      <c r="D294" s="46"/>
      <c r="E294" s="47"/>
      <c r="F294" s="48"/>
      <c r="G294" s="49"/>
      <c r="H294" s="28" t="str">
        <f t="shared" si="20"/>
        <v/>
      </c>
      <c r="I294" s="49"/>
      <c r="J294" s="28" t="str">
        <f t="shared" si="21"/>
        <v/>
      </c>
      <c r="K294" s="35" t="str">
        <f t="shared" si="22"/>
        <v/>
      </c>
      <c r="M294" t="str">
        <f t="shared" si="19"/>
        <v/>
      </c>
    </row>
    <row r="295" spans="2:13" ht="21" customHeight="1" x14ac:dyDescent="0.25">
      <c r="B295" s="45"/>
      <c r="C295" s="46"/>
      <c r="D295" s="46"/>
      <c r="E295" s="47"/>
      <c r="F295" s="48"/>
      <c r="G295" s="49"/>
      <c r="H295" s="28" t="str">
        <f t="shared" si="20"/>
        <v/>
      </c>
      <c r="I295" s="49"/>
      <c r="J295" s="28" t="str">
        <f t="shared" si="21"/>
        <v/>
      </c>
      <c r="K295" s="35" t="str">
        <f t="shared" si="22"/>
        <v/>
      </c>
      <c r="M295" t="str">
        <f t="shared" si="19"/>
        <v/>
      </c>
    </row>
    <row r="296" spans="2:13" ht="21" customHeight="1" x14ac:dyDescent="0.25">
      <c r="B296" s="45"/>
      <c r="C296" s="46"/>
      <c r="D296" s="46"/>
      <c r="E296" s="47"/>
      <c r="F296" s="48"/>
      <c r="G296" s="49"/>
      <c r="H296" s="28" t="str">
        <f t="shared" si="20"/>
        <v/>
      </c>
      <c r="I296" s="49"/>
      <c r="J296" s="28" t="str">
        <f t="shared" si="21"/>
        <v/>
      </c>
      <c r="K296" s="35" t="str">
        <f t="shared" si="22"/>
        <v/>
      </c>
      <c r="M296" t="str">
        <f t="shared" si="19"/>
        <v/>
      </c>
    </row>
    <row r="297" spans="2:13" ht="21" customHeight="1" x14ac:dyDescent="0.25">
      <c r="B297" s="45"/>
      <c r="C297" s="46"/>
      <c r="D297" s="46"/>
      <c r="E297" s="47"/>
      <c r="F297" s="48"/>
      <c r="G297" s="49"/>
      <c r="H297" s="28" t="str">
        <f t="shared" si="20"/>
        <v/>
      </c>
      <c r="I297" s="49"/>
      <c r="J297" s="28" t="str">
        <f t="shared" si="21"/>
        <v/>
      </c>
      <c r="K297" s="35" t="str">
        <f t="shared" si="22"/>
        <v/>
      </c>
      <c r="M297" t="str">
        <f t="shared" si="19"/>
        <v/>
      </c>
    </row>
    <row r="298" spans="2:13" ht="21" customHeight="1" x14ac:dyDescent="0.25">
      <c r="B298" s="45"/>
      <c r="C298" s="46"/>
      <c r="D298" s="46"/>
      <c r="E298" s="47"/>
      <c r="F298" s="48"/>
      <c r="G298" s="49"/>
      <c r="H298" s="28" t="str">
        <f t="shared" si="20"/>
        <v/>
      </c>
      <c r="I298" s="49"/>
      <c r="J298" s="28" t="str">
        <f t="shared" si="21"/>
        <v/>
      </c>
      <c r="K298" s="35" t="str">
        <f t="shared" si="22"/>
        <v/>
      </c>
      <c r="M298" t="str">
        <f t="shared" si="19"/>
        <v/>
      </c>
    </row>
    <row r="299" spans="2:13" ht="21" customHeight="1" x14ac:dyDescent="0.25">
      <c r="B299" s="45"/>
      <c r="C299" s="46"/>
      <c r="D299" s="46"/>
      <c r="E299" s="47"/>
      <c r="F299" s="48"/>
      <c r="G299" s="49"/>
      <c r="H299" s="28" t="str">
        <f t="shared" si="20"/>
        <v/>
      </c>
      <c r="I299" s="49"/>
      <c r="J299" s="28" t="str">
        <f t="shared" si="21"/>
        <v/>
      </c>
      <c r="K299" s="35" t="str">
        <f t="shared" si="22"/>
        <v/>
      </c>
      <c r="M299" t="str">
        <f t="shared" si="19"/>
        <v/>
      </c>
    </row>
    <row r="300" spans="2:13" ht="21" customHeight="1" x14ac:dyDescent="0.25">
      <c r="B300" s="45"/>
      <c r="C300" s="46"/>
      <c r="D300" s="46"/>
      <c r="E300" s="47"/>
      <c r="F300" s="48"/>
      <c r="G300" s="49"/>
      <c r="H300" s="28" t="str">
        <f t="shared" si="20"/>
        <v/>
      </c>
      <c r="I300" s="49"/>
      <c r="J300" s="28" t="str">
        <f t="shared" si="21"/>
        <v/>
      </c>
      <c r="K300" s="35" t="str">
        <f t="shared" si="22"/>
        <v/>
      </c>
      <c r="M300" t="str">
        <f t="shared" si="19"/>
        <v/>
      </c>
    </row>
    <row r="301" spans="2:13" ht="21" customHeight="1" x14ac:dyDescent="0.25">
      <c r="B301" s="45"/>
      <c r="C301" s="46"/>
      <c r="D301" s="46"/>
      <c r="E301" s="47"/>
      <c r="F301" s="48"/>
      <c r="G301" s="49"/>
      <c r="H301" s="28" t="str">
        <f t="shared" si="20"/>
        <v/>
      </c>
      <c r="I301" s="49"/>
      <c r="J301" s="28" t="str">
        <f t="shared" si="21"/>
        <v/>
      </c>
      <c r="K301" s="35" t="str">
        <f t="shared" si="22"/>
        <v/>
      </c>
      <c r="M301" t="str">
        <f t="shared" si="19"/>
        <v/>
      </c>
    </row>
    <row r="302" spans="2:13" ht="21" customHeight="1" x14ac:dyDescent="0.25">
      <c r="B302" s="45"/>
      <c r="C302" s="46"/>
      <c r="D302" s="46"/>
      <c r="E302" s="47"/>
      <c r="F302" s="48"/>
      <c r="G302" s="49"/>
      <c r="H302" s="28" t="str">
        <f t="shared" si="20"/>
        <v/>
      </c>
      <c r="I302" s="49"/>
      <c r="J302" s="28" t="str">
        <f t="shared" si="21"/>
        <v/>
      </c>
      <c r="K302" s="35" t="str">
        <f t="shared" si="22"/>
        <v/>
      </c>
      <c r="M302" t="str">
        <f t="shared" si="19"/>
        <v/>
      </c>
    </row>
    <row r="303" spans="2:13" ht="21" customHeight="1" x14ac:dyDescent="0.25">
      <c r="B303" s="45"/>
      <c r="C303" s="46"/>
      <c r="D303" s="46"/>
      <c r="E303" s="47"/>
      <c r="F303" s="48"/>
      <c r="G303" s="49"/>
      <c r="H303" s="28" t="str">
        <f t="shared" si="20"/>
        <v/>
      </c>
      <c r="I303" s="49"/>
      <c r="J303" s="28" t="str">
        <f t="shared" si="21"/>
        <v/>
      </c>
      <c r="K303" s="35" t="str">
        <f t="shared" si="22"/>
        <v/>
      </c>
      <c r="M303" t="str">
        <f t="shared" si="19"/>
        <v/>
      </c>
    </row>
    <row r="304" spans="2:13" ht="21" customHeight="1" x14ac:dyDescent="0.25">
      <c r="B304" s="45"/>
      <c r="C304" s="46"/>
      <c r="D304" s="46"/>
      <c r="E304" s="47"/>
      <c r="F304" s="48"/>
      <c r="G304" s="49"/>
      <c r="H304" s="28" t="str">
        <f t="shared" si="20"/>
        <v/>
      </c>
      <c r="I304" s="49"/>
      <c r="J304" s="28" t="str">
        <f t="shared" si="21"/>
        <v/>
      </c>
      <c r="K304" s="35" t="str">
        <f t="shared" si="22"/>
        <v/>
      </c>
      <c r="M304" t="str">
        <f t="shared" si="19"/>
        <v/>
      </c>
    </row>
    <row r="305" spans="2:13" ht="21" customHeight="1" x14ac:dyDescent="0.25">
      <c r="B305" s="45"/>
      <c r="C305" s="46"/>
      <c r="D305" s="46"/>
      <c r="E305" s="47"/>
      <c r="F305" s="48"/>
      <c r="G305" s="49"/>
      <c r="H305" s="28" t="str">
        <f t="shared" si="20"/>
        <v/>
      </c>
      <c r="I305" s="49"/>
      <c r="J305" s="28" t="str">
        <f t="shared" si="21"/>
        <v/>
      </c>
      <c r="K305" s="35" t="str">
        <f t="shared" si="22"/>
        <v/>
      </c>
      <c r="M305" t="str">
        <f t="shared" si="19"/>
        <v/>
      </c>
    </row>
    <row r="306" spans="2:13" ht="21" customHeight="1" x14ac:dyDescent="0.25">
      <c r="B306" s="45"/>
      <c r="C306" s="46"/>
      <c r="D306" s="46"/>
      <c r="E306" s="47"/>
      <c r="F306" s="48"/>
      <c r="G306" s="49"/>
      <c r="H306" s="28" t="str">
        <f t="shared" si="20"/>
        <v/>
      </c>
      <c r="I306" s="49"/>
      <c r="J306" s="28" t="str">
        <f t="shared" si="21"/>
        <v/>
      </c>
      <c r="K306" s="35" t="str">
        <f t="shared" si="22"/>
        <v/>
      </c>
      <c r="M306" t="str">
        <f t="shared" si="19"/>
        <v/>
      </c>
    </row>
    <row r="307" spans="2:13" ht="21" customHeight="1" x14ac:dyDescent="0.25">
      <c r="B307" s="45"/>
      <c r="C307" s="46"/>
      <c r="D307" s="46"/>
      <c r="E307" s="47"/>
      <c r="F307" s="48"/>
      <c r="G307" s="49"/>
      <c r="H307" s="28" t="str">
        <f t="shared" si="20"/>
        <v/>
      </c>
      <c r="I307" s="49"/>
      <c r="J307" s="28" t="str">
        <f t="shared" si="21"/>
        <v/>
      </c>
      <c r="K307" s="35" t="str">
        <f t="shared" si="22"/>
        <v/>
      </c>
      <c r="M307" t="str">
        <f t="shared" si="19"/>
        <v/>
      </c>
    </row>
    <row r="308" spans="2:13" ht="21" customHeight="1" x14ac:dyDescent="0.25">
      <c r="B308" s="45"/>
      <c r="C308" s="46"/>
      <c r="D308" s="46"/>
      <c r="E308" s="47"/>
      <c r="F308" s="48"/>
      <c r="G308" s="49"/>
      <c r="H308" s="28" t="str">
        <f t="shared" si="20"/>
        <v/>
      </c>
      <c r="I308" s="49"/>
      <c r="J308" s="28" t="str">
        <f t="shared" si="21"/>
        <v/>
      </c>
      <c r="K308" s="35" t="str">
        <f t="shared" si="22"/>
        <v/>
      </c>
      <c r="M308" t="str">
        <f t="shared" si="19"/>
        <v/>
      </c>
    </row>
    <row r="309" spans="2:13" ht="21" customHeight="1" x14ac:dyDescent="0.25">
      <c r="B309" s="45"/>
      <c r="C309" s="46"/>
      <c r="D309" s="46"/>
      <c r="E309" s="47"/>
      <c r="F309" s="48"/>
      <c r="G309" s="49"/>
      <c r="H309" s="28" t="str">
        <f t="shared" si="20"/>
        <v/>
      </c>
      <c r="I309" s="49"/>
      <c r="J309" s="28" t="str">
        <f t="shared" si="21"/>
        <v/>
      </c>
      <c r="K309" s="35" t="str">
        <f t="shared" si="22"/>
        <v/>
      </c>
      <c r="M309" t="str">
        <f t="shared" si="19"/>
        <v/>
      </c>
    </row>
    <row r="310" spans="2:13" ht="21" customHeight="1" x14ac:dyDescent="0.25">
      <c r="B310" s="45"/>
      <c r="C310" s="46"/>
      <c r="D310" s="46"/>
      <c r="E310" s="47"/>
      <c r="F310" s="48"/>
      <c r="G310" s="49"/>
      <c r="H310" s="28" t="str">
        <f t="shared" si="20"/>
        <v/>
      </c>
      <c r="I310" s="49"/>
      <c r="J310" s="28" t="str">
        <f t="shared" si="21"/>
        <v/>
      </c>
      <c r="K310" s="35" t="str">
        <f t="shared" si="22"/>
        <v/>
      </c>
      <c r="M310" t="str">
        <f t="shared" si="19"/>
        <v/>
      </c>
    </row>
    <row r="311" spans="2:13" ht="21" customHeight="1" x14ac:dyDescent="0.25">
      <c r="B311" s="45"/>
      <c r="C311" s="46"/>
      <c r="D311" s="46"/>
      <c r="E311" s="47"/>
      <c r="F311" s="48"/>
      <c r="G311" s="49"/>
      <c r="H311" s="28" t="str">
        <f t="shared" si="20"/>
        <v/>
      </c>
      <c r="I311" s="49"/>
      <c r="J311" s="28" t="str">
        <f t="shared" si="21"/>
        <v/>
      </c>
      <c r="K311" s="35" t="str">
        <f t="shared" si="22"/>
        <v/>
      </c>
      <c r="M311" t="str">
        <f t="shared" si="19"/>
        <v/>
      </c>
    </row>
    <row r="312" spans="2:13" ht="21" customHeight="1" x14ac:dyDescent="0.25">
      <c r="B312" s="45"/>
      <c r="C312" s="46"/>
      <c r="D312" s="46"/>
      <c r="E312" s="47"/>
      <c r="F312" s="48"/>
      <c r="G312" s="49"/>
      <c r="H312" s="28" t="str">
        <f t="shared" si="20"/>
        <v/>
      </c>
      <c r="I312" s="49"/>
      <c r="J312" s="28" t="str">
        <f t="shared" si="21"/>
        <v/>
      </c>
      <c r="K312" s="35" t="str">
        <f t="shared" si="22"/>
        <v/>
      </c>
      <c r="M312" t="str">
        <f t="shared" si="19"/>
        <v/>
      </c>
    </row>
    <row r="313" spans="2:13" ht="21" customHeight="1" x14ac:dyDescent="0.25">
      <c r="B313" s="45"/>
      <c r="C313" s="46"/>
      <c r="D313" s="46"/>
      <c r="E313" s="47"/>
      <c r="F313" s="48"/>
      <c r="G313" s="49"/>
      <c r="H313" s="28" t="str">
        <f t="shared" si="20"/>
        <v/>
      </c>
      <c r="I313" s="49"/>
      <c r="J313" s="28" t="str">
        <f t="shared" si="21"/>
        <v/>
      </c>
      <c r="K313" s="35" t="str">
        <f t="shared" si="22"/>
        <v/>
      </c>
      <c r="M313" t="str">
        <f t="shared" si="19"/>
        <v/>
      </c>
    </row>
    <row r="314" spans="2:13" ht="21" customHeight="1" x14ac:dyDescent="0.25">
      <c r="B314" s="45"/>
      <c r="C314" s="46"/>
      <c r="D314" s="46"/>
      <c r="E314" s="47"/>
      <c r="F314" s="48"/>
      <c r="G314" s="49"/>
      <c r="H314" s="28" t="str">
        <f t="shared" si="20"/>
        <v/>
      </c>
      <c r="I314" s="49"/>
      <c r="J314" s="28" t="str">
        <f t="shared" si="21"/>
        <v/>
      </c>
      <c r="K314" s="35" t="str">
        <f t="shared" si="22"/>
        <v/>
      </c>
      <c r="M314" t="str">
        <f t="shared" si="19"/>
        <v/>
      </c>
    </row>
    <row r="315" spans="2:13" ht="21" customHeight="1" x14ac:dyDescent="0.25">
      <c r="B315" s="45"/>
      <c r="C315" s="46"/>
      <c r="D315" s="46"/>
      <c r="E315" s="47"/>
      <c r="F315" s="48"/>
      <c r="G315" s="49"/>
      <c r="H315" s="28" t="str">
        <f t="shared" si="20"/>
        <v/>
      </c>
      <c r="I315" s="49"/>
      <c r="J315" s="28" t="str">
        <f t="shared" si="21"/>
        <v/>
      </c>
      <c r="K315" s="35" t="str">
        <f t="shared" si="22"/>
        <v/>
      </c>
      <c r="M315" t="str">
        <f t="shared" si="19"/>
        <v/>
      </c>
    </row>
    <row r="316" spans="2:13" ht="21" customHeight="1" x14ac:dyDescent="0.25">
      <c r="B316" s="45"/>
      <c r="C316" s="46"/>
      <c r="D316" s="46"/>
      <c r="E316" s="47"/>
      <c r="F316" s="48"/>
      <c r="G316" s="49"/>
      <c r="H316" s="28" t="str">
        <f t="shared" si="20"/>
        <v/>
      </c>
      <c r="I316" s="49"/>
      <c r="J316" s="28" t="str">
        <f t="shared" si="21"/>
        <v/>
      </c>
      <c r="K316" s="35" t="str">
        <f t="shared" si="22"/>
        <v/>
      </c>
      <c r="M316" t="str">
        <f t="shared" si="19"/>
        <v/>
      </c>
    </row>
    <row r="317" spans="2:13" ht="21" customHeight="1" x14ac:dyDescent="0.25">
      <c r="B317" s="45"/>
      <c r="C317" s="46"/>
      <c r="D317" s="46"/>
      <c r="E317" s="47"/>
      <c r="F317" s="48"/>
      <c r="G317" s="49"/>
      <c r="H317" s="28" t="str">
        <f t="shared" si="20"/>
        <v/>
      </c>
      <c r="I317" s="49"/>
      <c r="J317" s="28" t="str">
        <f t="shared" si="21"/>
        <v/>
      </c>
      <c r="K317" s="35" t="str">
        <f t="shared" si="22"/>
        <v/>
      </c>
      <c r="M317" t="str">
        <f t="shared" si="19"/>
        <v/>
      </c>
    </row>
    <row r="318" spans="2:13" ht="21" customHeight="1" x14ac:dyDescent="0.25">
      <c r="B318" s="45"/>
      <c r="C318" s="46"/>
      <c r="D318" s="46"/>
      <c r="E318" s="47"/>
      <c r="F318" s="48"/>
      <c r="G318" s="49"/>
      <c r="H318" s="28" t="str">
        <f t="shared" si="20"/>
        <v/>
      </c>
      <c r="I318" s="49"/>
      <c r="J318" s="28" t="str">
        <f t="shared" si="21"/>
        <v/>
      </c>
      <c r="K318" s="35" t="str">
        <f t="shared" si="22"/>
        <v/>
      </c>
      <c r="M318" t="str">
        <f t="shared" si="19"/>
        <v/>
      </c>
    </row>
    <row r="319" spans="2:13" ht="21" customHeight="1" x14ac:dyDescent="0.25">
      <c r="B319" s="45"/>
      <c r="C319" s="46"/>
      <c r="D319" s="46"/>
      <c r="E319" s="47"/>
      <c r="F319" s="48"/>
      <c r="G319" s="49"/>
      <c r="H319" s="28" t="str">
        <f t="shared" si="20"/>
        <v/>
      </c>
      <c r="I319" s="49"/>
      <c r="J319" s="28" t="str">
        <f t="shared" si="21"/>
        <v/>
      </c>
      <c r="K319" s="35" t="str">
        <f t="shared" si="22"/>
        <v/>
      </c>
      <c r="M319" t="str">
        <f t="shared" si="19"/>
        <v/>
      </c>
    </row>
    <row r="320" spans="2:13" ht="21" customHeight="1" x14ac:dyDescent="0.25">
      <c r="B320" s="45"/>
      <c r="C320" s="46"/>
      <c r="D320" s="46"/>
      <c r="E320" s="47"/>
      <c r="F320" s="48"/>
      <c r="G320" s="49"/>
      <c r="H320" s="28" t="str">
        <f t="shared" si="20"/>
        <v/>
      </c>
      <c r="I320" s="49"/>
      <c r="J320" s="28" t="str">
        <f t="shared" si="21"/>
        <v/>
      </c>
      <c r="K320" s="35" t="str">
        <f t="shared" si="22"/>
        <v/>
      </c>
      <c r="M320" t="str">
        <f t="shared" si="19"/>
        <v/>
      </c>
    </row>
    <row r="321" spans="2:13" ht="21" customHeight="1" x14ac:dyDescent="0.25">
      <c r="B321" s="45"/>
      <c r="C321" s="46"/>
      <c r="D321" s="46"/>
      <c r="E321" s="47"/>
      <c r="F321" s="48"/>
      <c r="G321" s="49"/>
      <c r="H321" s="28" t="str">
        <f t="shared" si="20"/>
        <v/>
      </c>
      <c r="I321" s="49"/>
      <c r="J321" s="28" t="str">
        <f t="shared" si="21"/>
        <v/>
      </c>
      <c r="K321" s="35" t="str">
        <f t="shared" si="22"/>
        <v/>
      </c>
      <c r="M321" t="str">
        <f t="shared" si="19"/>
        <v/>
      </c>
    </row>
    <row r="322" spans="2:13" ht="21" customHeight="1" x14ac:dyDescent="0.25">
      <c r="B322" s="45"/>
      <c r="C322" s="46"/>
      <c r="D322" s="46"/>
      <c r="E322" s="47"/>
      <c r="F322" s="48"/>
      <c r="G322" s="49"/>
      <c r="H322" s="28" t="str">
        <f t="shared" si="20"/>
        <v/>
      </c>
      <c r="I322" s="49"/>
      <c r="J322" s="28" t="str">
        <f t="shared" si="21"/>
        <v/>
      </c>
      <c r="K322" s="35" t="str">
        <f t="shared" si="22"/>
        <v/>
      </c>
      <c r="M322" t="str">
        <f t="shared" si="19"/>
        <v/>
      </c>
    </row>
    <row r="323" spans="2:13" ht="21" customHeight="1" x14ac:dyDescent="0.25">
      <c r="B323" s="45"/>
      <c r="C323" s="46"/>
      <c r="D323" s="46"/>
      <c r="E323" s="47"/>
      <c r="F323" s="48"/>
      <c r="G323" s="49"/>
      <c r="H323" s="28" t="str">
        <f t="shared" si="20"/>
        <v/>
      </c>
      <c r="I323" s="49"/>
      <c r="J323" s="28" t="str">
        <f t="shared" si="21"/>
        <v/>
      </c>
      <c r="K323" s="35" t="str">
        <f t="shared" si="22"/>
        <v/>
      </c>
      <c r="M323" t="str">
        <f t="shared" si="19"/>
        <v/>
      </c>
    </row>
    <row r="324" spans="2:13" ht="21" customHeight="1" x14ac:dyDescent="0.25">
      <c r="B324" s="45"/>
      <c r="C324" s="46"/>
      <c r="D324" s="46"/>
      <c r="E324" s="47"/>
      <c r="F324" s="48"/>
      <c r="G324" s="49"/>
      <c r="H324" s="28" t="str">
        <f t="shared" si="20"/>
        <v/>
      </c>
      <c r="I324" s="49"/>
      <c r="J324" s="28" t="str">
        <f t="shared" si="21"/>
        <v/>
      </c>
      <c r="K324" s="35" t="str">
        <f t="shared" si="22"/>
        <v/>
      </c>
      <c r="M324" t="str">
        <f t="shared" si="19"/>
        <v/>
      </c>
    </row>
    <row r="325" spans="2:13" ht="21" customHeight="1" x14ac:dyDescent="0.25">
      <c r="B325" s="45"/>
      <c r="C325" s="46"/>
      <c r="D325" s="46"/>
      <c r="E325" s="47"/>
      <c r="F325" s="48"/>
      <c r="G325" s="49"/>
      <c r="H325" s="28" t="str">
        <f t="shared" si="20"/>
        <v/>
      </c>
      <c r="I325" s="49"/>
      <c r="J325" s="28" t="str">
        <f t="shared" si="21"/>
        <v/>
      </c>
      <c r="K325" s="35" t="str">
        <f t="shared" si="22"/>
        <v/>
      </c>
      <c r="M325" t="str">
        <f t="shared" si="19"/>
        <v/>
      </c>
    </row>
    <row r="326" spans="2:13" ht="21" customHeight="1" x14ac:dyDescent="0.25">
      <c r="B326" s="45"/>
      <c r="C326" s="46"/>
      <c r="D326" s="46"/>
      <c r="E326" s="47"/>
      <c r="F326" s="48"/>
      <c r="G326" s="49"/>
      <c r="H326" s="28" t="str">
        <f t="shared" si="20"/>
        <v/>
      </c>
      <c r="I326" s="49"/>
      <c r="J326" s="28" t="str">
        <f t="shared" si="21"/>
        <v/>
      </c>
      <c r="K326" s="35" t="str">
        <f t="shared" si="22"/>
        <v/>
      </c>
      <c r="M326" t="str">
        <f t="shared" si="19"/>
        <v/>
      </c>
    </row>
    <row r="327" spans="2:13" ht="21" customHeight="1" x14ac:dyDescent="0.25">
      <c r="B327" s="45"/>
      <c r="C327" s="46"/>
      <c r="D327" s="46"/>
      <c r="E327" s="47"/>
      <c r="F327" s="48"/>
      <c r="G327" s="49"/>
      <c r="H327" s="28" t="str">
        <f t="shared" si="20"/>
        <v/>
      </c>
      <c r="I327" s="49"/>
      <c r="J327" s="28" t="str">
        <f t="shared" si="21"/>
        <v/>
      </c>
      <c r="K327" s="35" t="str">
        <f t="shared" si="22"/>
        <v/>
      </c>
      <c r="M327" t="str">
        <f t="shared" si="19"/>
        <v/>
      </c>
    </row>
    <row r="328" spans="2:13" ht="21" customHeight="1" x14ac:dyDescent="0.25">
      <c r="B328" s="45"/>
      <c r="C328" s="46"/>
      <c r="D328" s="46"/>
      <c r="E328" s="47"/>
      <c r="F328" s="48"/>
      <c r="G328" s="49"/>
      <c r="H328" s="28" t="str">
        <f t="shared" si="20"/>
        <v/>
      </c>
      <c r="I328" s="49"/>
      <c r="J328" s="28" t="str">
        <f t="shared" si="21"/>
        <v/>
      </c>
      <c r="K328" s="35" t="str">
        <f t="shared" si="22"/>
        <v/>
      </c>
      <c r="M328" t="str">
        <f t="shared" ref="M328:M391" si="23">IF(K329="",K328,"0")</f>
        <v/>
      </c>
    </row>
    <row r="329" spans="2:13" ht="21" customHeight="1" x14ac:dyDescent="0.25">
      <c r="B329" s="45"/>
      <c r="C329" s="46"/>
      <c r="D329" s="46"/>
      <c r="E329" s="47"/>
      <c r="F329" s="48"/>
      <c r="G329" s="49"/>
      <c r="H329" s="28" t="str">
        <f t="shared" ref="H329:H392" si="24">IF(G329&lt;&gt;"",G329-G329/((100+F329)/100),"")</f>
        <v/>
      </c>
      <c r="I329" s="49"/>
      <c r="J329" s="28" t="str">
        <f t="shared" ref="J329:J392" si="25">IF(I329&lt;&gt;"",I329-I329/((100+F329)/100),"")</f>
        <v/>
      </c>
      <c r="K329" s="35" t="str">
        <f t="shared" ref="K329:K392" si="26">IF(C329&lt;&gt;0,IF(G329&gt;0,K328+G329,IF(I329&gt;=0,K328-I329,"")),"")</f>
        <v/>
      </c>
      <c r="M329" t="str">
        <f t="shared" si="23"/>
        <v/>
      </c>
    </row>
    <row r="330" spans="2:13" ht="21" customHeight="1" x14ac:dyDescent="0.25">
      <c r="B330" s="45"/>
      <c r="C330" s="46"/>
      <c r="D330" s="46"/>
      <c r="E330" s="47"/>
      <c r="F330" s="48"/>
      <c r="G330" s="49"/>
      <c r="H330" s="28" t="str">
        <f t="shared" si="24"/>
        <v/>
      </c>
      <c r="I330" s="49"/>
      <c r="J330" s="28" t="str">
        <f t="shared" si="25"/>
        <v/>
      </c>
      <c r="K330" s="35" t="str">
        <f t="shared" si="26"/>
        <v/>
      </c>
      <c r="M330" t="str">
        <f t="shared" si="23"/>
        <v/>
      </c>
    </row>
    <row r="331" spans="2:13" ht="21" customHeight="1" x14ac:dyDescent="0.25">
      <c r="B331" s="45"/>
      <c r="C331" s="46"/>
      <c r="D331" s="46"/>
      <c r="E331" s="47"/>
      <c r="F331" s="48"/>
      <c r="G331" s="49"/>
      <c r="H331" s="28" t="str">
        <f t="shared" si="24"/>
        <v/>
      </c>
      <c r="I331" s="49"/>
      <c r="J331" s="28" t="str">
        <f t="shared" si="25"/>
        <v/>
      </c>
      <c r="K331" s="35" t="str">
        <f t="shared" si="26"/>
        <v/>
      </c>
      <c r="M331" t="str">
        <f t="shared" si="23"/>
        <v/>
      </c>
    </row>
    <row r="332" spans="2:13" ht="21" customHeight="1" x14ac:dyDescent="0.25">
      <c r="B332" s="45"/>
      <c r="C332" s="46"/>
      <c r="D332" s="46"/>
      <c r="E332" s="47"/>
      <c r="F332" s="48"/>
      <c r="G332" s="49"/>
      <c r="H332" s="28" t="str">
        <f t="shared" si="24"/>
        <v/>
      </c>
      <c r="I332" s="49"/>
      <c r="J332" s="28" t="str">
        <f t="shared" si="25"/>
        <v/>
      </c>
      <c r="K332" s="35" t="str">
        <f t="shared" si="26"/>
        <v/>
      </c>
      <c r="M332" t="str">
        <f t="shared" si="23"/>
        <v/>
      </c>
    </row>
    <row r="333" spans="2:13" ht="21" customHeight="1" x14ac:dyDescent="0.25">
      <c r="B333" s="45"/>
      <c r="C333" s="46"/>
      <c r="D333" s="46"/>
      <c r="E333" s="47"/>
      <c r="F333" s="48"/>
      <c r="G333" s="49"/>
      <c r="H333" s="28" t="str">
        <f t="shared" si="24"/>
        <v/>
      </c>
      <c r="I333" s="49"/>
      <c r="J333" s="28" t="str">
        <f t="shared" si="25"/>
        <v/>
      </c>
      <c r="K333" s="35" t="str">
        <f t="shared" si="26"/>
        <v/>
      </c>
      <c r="M333" t="str">
        <f t="shared" si="23"/>
        <v/>
      </c>
    </row>
    <row r="334" spans="2:13" ht="21" customHeight="1" x14ac:dyDescent="0.25">
      <c r="B334" s="45"/>
      <c r="C334" s="46"/>
      <c r="D334" s="46"/>
      <c r="E334" s="47"/>
      <c r="F334" s="48"/>
      <c r="G334" s="49"/>
      <c r="H334" s="28" t="str">
        <f t="shared" si="24"/>
        <v/>
      </c>
      <c r="I334" s="49"/>
      <c r="J334" s="28" t="str">
        <f t="shared" si="25"/>
        <v/>
      </c>
      <c r="K334" s="35" t="str">
        <f t="shared" si="26"/>
        <v/>
      </c>
      <c r="M334" t="str">
        <f t="shared" si="23"/>
        <v/>
      </c>
    </row>
    <row r="335" spans="2:13" ht="21" customHeight="1" x14ac:dyDescent="0.25">
      <c r="B335" s="45"/>
      <c r="C335" s="46"/>
      <c r="D335" s="46"/>
      <c r="E335" s="47"/>
      <c r="F335" s="48"/>
      <c r="G335" s="49"/>
      <c r="H335" s="28" t="str">
        <f t="shared" si="24"/>
        <v/>
      </c>
      <c r="I335" s="49"/>
      <c r="J335" s="28" t="str">
        <f t="shared" si="25"/>
        <v/>
      </c>
      <c r="K335" s="35" t="str">
        <f t="shared" si="26"/>
        <v/>
      </c>
      <c r="M335" t="str">
        <f t="shared" si="23"/>
        <v/>
      </c>
    </row>
    <row r="336" spans="2:13" ht="21" customHeight="1" x14ac:dyDescent="0.25">
      <c r="B336" s="45"/>
      <c r="C336" s="46"/>
      <c r="D336" s="46"/>
      <c r="E336" s="47"/>
      <c r="F336" s="48"/>
      <c r="G336" s="49"/>
      <c r="H336" s="28" t="str">
        <f t="shared" si="24"/>
        <v/>
      </c>
      <c r="I336" s="49"/>
      <c r="J336" s="28" t="str">
        <f t="shared" si="25"/>
        <v/>
      </c>
      <c r="K336" s="35" t="str">
        <f t="shared" si="26"/>
        <v/>
      </c>
      <c r="M336" t="str">
        <f t="shared" si="23"/>
        <v/>
      </c>
    </row>
    <row r="337" spans="2:13" ht="21" customHeight="1" x14ac:dyDescent="0.25">
      <c r="B337" s="45"/>
      <c r="C337" s="46"/>
      <c r="D337" s="46"/>
      <c r="E337" s="47"/>
      <c r="F337" s="48"/>
      <c r="G337" s="49"/>
      <c r="H337" s="28" t="str">
        <f t="shared" si="24"/>
        <v/>
      </c>
      <c r="I337" s="49"/>
      <c r="J337" s="28" t="str">
        <f t="shared" si="25"/>
        <v/>
      </c>
      <c r="K337" s="35" t="str">
        <f t="shared" si="26"/>
        <v/>
      </c>
      <c r="M337" t="str">
        <f t="shared" si="23"/>
        <v/>
      </c>
    </row>
    <row r="338" spans="2:13" ht="21" customHeight="1" x14ac:dyDescent="0.25">
      <c r="B338" s="45"/>
      <c r="C338" s="46"/>
      <c r="D338" s="46"/>
      <c r="E338" s="47"/>
      <c r="F338" s="48"/>
      <c r="G338" s="49"/>
      <c r="H338" s="28" t="str">
        <f t="shared" si="24"/>
        <v/>
      </c>
      <c r="I338" s="49"/>
      <c r="J338" s="28" t="str">
        <f t="shared" si="25"/>
        <v/>
      </c>
      <c r="K338" s="35" t="str">
        <f t="shared" si="26"/>
        <v/>
      </c>
      <c r="M338" t="str">
        <f t="shared" si="23"/>
        <v/>
      </c>
    </row>
    <row r="339" spans="2:13" ht="21" customHeight="1" x14ac:dyDescent="0.25">
      <c r="B339" s="45"/>
      <c r="C339" s="46"/>
      <c r="D339" s="46"/>
      <c r="E339" s="47"/>
      <c r="F339" s="48"/>
      <c r="G339" s="49"/>
      <c r="H339" s="28" t="str">
        <f t="shared" si="24"/>
        <v/>
      </c>
      <c r="I339" s="49"/>
      <c r="J339" s="28" t="str">
        <f t="shared" si="25"/>
        <v/>
      </c>
      <c r="K339" s="35" t="str">
        <f t="shared" si="26"/>
        <v/>
      </c>
      <c r="M339" t="str">
        <f t="shared" si="23"/>
        <v/>
      </c>
    </row>
    <row r="340" spans="2:13" ht="21" customHeight="1" x14ac:dyDescent="0.25">
      <c r="B340" s="45"/>
      <c r="C340" s="46"/>
      <c r="D340" s="46"/>
      <c r="E340" s="47"/>
      <c r="F340" s="48"/>
      <c r="G340" s="49"/>
      <c r="H340" s="28" t="str">
        <f t="shared" si="24"/>
        <v/>
      </c>
      <c r="I340" s="49"/>
      <c r="J340" s="28" t="str">
        <f t="shared" si="25"/>
        <v/>
      </c>
      <c r="K340" s="35" t="str">
        <f t="shared" si="26"/>
        <v/>
      </c>
      <c r="M340" t="str">
        <f t="shared" si="23"/>
        <v/>
      </c>
    </row>
    <row r="341" spans="2:13" ht="21" customHeight="1" x14ac:dyDescent="0.25">
      <c r="B341" s="45"/>
      <c r="C341" s="46"/>
      <c r="D341" s="46"/>
      <c r="E341" s="47"/>
      <c r="F341" s="48"/>
      <c r="G341" s="49"/>
      <c r="H341" s="28" t="str">
        <f t="shared" si="24"/>
        <v/>
      </c>
      <c r="I341" s="49"/>
      <c r="J341" s="28" t="str">
        <f t="shared" si="25"/>
        <v/>
      </c>
      <c r="K341" s="35" t="str">
        <f t="shared" si="26"/>
        <v/>
      </c>
      <c r="M341" t="str">
        <f t="shared" si="23"/>
        <v/>
      </c>
    </row>
    <row r="342" spans="2:13" ht="21" customHeight="1" x14ac:dyDescent="0.25">
      <c r="B342" s="45"/>
      <c r="C342" s="46"/>
      <c r="D342" s="46"/>
      <c r="E342" s="47"/>
      <c r="F342" s="48"/>
      <c r="G342" s="49"/>
      <c r="H342" s="28" t="str">
        <f t="shared" si="24"/>
        <v/>
      </c>
      <c r="I342" s="49"/>
      <c r="J342" s="28" t="str">
        <f t="shared" si="25"/>
        <v/>
      </c>
      <c r="K342" s="35" t="str">
        <f t="shared" si="26"/>
        <v/>
      </c>
      <c r="M342" t="str">
        <f t="shared" si="23"/>
        <v/>
      </c>
    </row>
    <row r="343" spans="2:13" ht="21" customHeight="1" x14ac:dyDescent="0.25">
      <c r="B343" s="45"/>
      <c r="C343" s="46"/>
      <c r="D343" s="46"/>
      <c r="E343" s="47"/>
      <c r="F343" s="48"/>
      <c r="G343" s="49"/>
      <c r="H343" s="28" t="str">
        <f t="shared" si="24"/>
        <v/>
      </c>
      <c r="I343" s="49"/>
      <c r="J343" s="28" t="str">
        <f t="shared" si="25"/>
        <v/>
      </c>
      <c r="K343" s="35" t="str">
        <f t="shared" si="26"/>
        <v/>
      </c>
      <c r="M343" t="str">
        <f t="shared" si="23"/>
        <v/>
      </c>
    </row>
    <row r="344" spans="2:13" ht="21" customHeight="1" x14ac:dyDescent="0.25">
      <c r="B344" s="45"/>
      <c r="C344" s="46"/>
      <c r="D344" s="46"/>
      <c r="E344" s="47"/>
      <c r="F344" s="48"/>
      <c r="G344" s="49"/>
      <c r="H344" s="28" t="str">
        <f t="shared" si="24"/>
        <v/>
      </c>
      <c r="I344" s="49"/>
      <c r="J344" s="28" t="str">
        <f t="shared" si="25"/>
        <v/>
      </c>
      <c r="K344" s="35" t="str">
        <f t="shared" si="26"/>
        <v/>
      </c>
      <c r="M344" t="str">
        <f t="shared" si="23"/>
        <v/>
      </c>
    </row>
    <row r="345" spans="2:13" ht="21" customHeight="1" x14ac:dyDescent="0.25">
      <c r="B345" s="45"/>
      <c r="C345" s="46"/>
      <c r="D345" s="46"/>
      <c r="E345" s="47"/>
      <c r="F345" s="48"/>
      <c r="G345" s="49"/>
      <c r="H345" s="28" t="str">
        <f t="shared" si="24"/>
        <v/>
      </c>
      <c r="I345" s="49"/>
      <c r="J345" s="28" t="str">
        <f t="shared" si="25"/>
        <v/>
      </c>
      <c r="K345" s="35" t="str">
        <f t="shared" si="26"/>
        <v/>
      </c>
      <c r="M345" t="str">
        <f t="shared" si="23"/>
        <v/>
      </c>
    </row>
    <row r="346" spans="2:13" ht="21" customHeight="1" x14ac:dyDescent="0.25">
      <c r="B346" s="45"/>
      <c r="C346" s="46"/>
      <c r="D346" s="46"/>
      <c r="E346" s="47"/>
      <c r="F346" s="48"/>
      <c r="G346" s="49"/>
      <c r="H346" s="28" t="str">
        <f t="shared" si="24"/>
        <v/>
      </c>
      <c r="I346" s="49"/>
      <c r="J346" s="28" t="str">
        <f t="shared" si="25"/>
        <v/>
      </c>
      <c r="K346" s="35" t="str">
        <f t="shared" si="26"/>
        <v/>
      </c>
      <c r="M346" t="str">
        <f t="shared" si="23"/>
        <v/>
      </c>
    </row>
    <row r="347" spans="2:13" ht="21" customHeight="1" x14ac:dyDescent="0.25">
      <c r="B347" s="45"/>
      <c r="C347" s="46"/>
      <c r="D347" s="46"/>
      <c r="E347" s="47"/>
      <c r="F347" s="48"/>
      <c r="G347" s="49"/>
      <c r="H347" s="28" t="str">
        <f t="shared" si="24"/>
        <v/>
      </c>
      <c r="I347" s="49"/>
      <c r="J347" s="28" t="str">
        <f t="shared" si="25"/>
        <v/>
      </c>
      <c r="K347" s="35" t="str">
        <f t="shared" si="26"/>
        <v/>
      </c>
      <c r="M347" t="str">
        <f t="shared" si="23"/>
        <v/>
      </c>
    </row>
    <row r="348" spans="2:13" ht="21" customHeight="1" x14ac:dyDescent="0.25">
      <c r="B348" s="45"/>
      <c r="C348" s="46"/>
      <c r="D348" s="46"/>
      <c r="E348" s="47"/>
      <c r="F348" s="48"/>
      <c r="G348" s="49"/>
      <c r="H348" s="28" t="str">
        <f t="shared" si="24"/>
        <v/>
      </c>
      <c r="I348" s="49"/>
      <c r="J348" s="28" t="str">
        <f t="shared" si="25"/>
        <v/>
      </c>
      <c r="K348" s="35" t="str">
        <f t="shared" si="26"/>
        <v/>
      </c>
      <c r="M348" t="str">
        <f t="shared" si="23"/>
        <v/>
      </c>
    </row>
    <row r="349" spans="2:13" ht="21" customHeight="1" x14ac:dyDescent="0.25">
      <c r="B349" s="45"/>
      <c r="C349" s="46"/>
      <c r="D349" s="46"/>
      <c r="E349" s="47"/>
      <c r="F349" s="48"/>
      <c r="G349" s="49"/>
      <c r="H349" s="28" t="str">
        <f t="shared" si="24"/>
        <v/>
      </c>
      <c r="I349" s="49"/>
      <c r="J349" s="28" t="str">
        <f t="shared" si="25"/>
        <v/>
      </c>
      <c r="K349" s="35" t="str">
        <f t="shared" si="26"/>
        <v/>
      </c>
      <c r="M349" t="str">
        <f t="shared" si="23"/>
        <v/>
      </c>
    </row>
    <row r="350" spans="2:13" ht="21" customHeight="1" x14ac:dyDescent="0.25">
      <c r="B350" s="45"/>
      <c r="C350" s="46"/>
      <c r="D350" s="46"/>
      <c r="E350" s="47"/>
      <c r="F350" s="48"/>
      <c r="G350" s="49"/>
      <c r="H350" s="28" t="str">
        <f t="shared" si="24"/>
        <v/>
      </c>
      <c r="I350" s="49"/>
      <c r="J350" s="28" t="str">
        <f t="shared" si="25"/>
        <v/>
      </c>
      <c r="K350" s="35" t="str">
        <f t="shared" si="26"/>
        <v/>
      </c>
      <c r="M350" t="str">
        <f t="shared" si="23"/>
        <v/>
      </c>
    </row>
    <row r="351" spans="2:13" ht="21" customHeight="1" x14ac:dyDescent="0.25">
      <c r="B351" s="45"/>
      <c r="C351" s="46"/>
      <c r="D351" s="46"/>
      <c r="E351" s="47"/>
      <c r="F351" s="48"/>
      <c r="G351" s="49"/>
      <c r="H351" s="28" t="str">
        <f t="shared" si="24"/>
        <v/>
      </c>
      <c r="I351" s="49"/>
      <c r="J351" s="28" t="str">
        <f t="shared" si="25"/>
        <v/>
      </c>
      <c r="K351" s="35" t="str">
        <f t="shared" si="26"/>
        <v/>
      </c>
      <c r="M351" t="str">
        <f t="shared" si="23"/>
        <v/>
      </c>
    </row>
    <row r="352" spans="2:13" ht="21" customHeight="1" x14ac:dyDescent="0.25">
      <c r="B352" s="45"/>
      <c r="C352" s="46"/>
      <c r="D352" s="46"/>
      <c r="E352" s="47"/>
      <c r="F352" s="48"/>
      <c r="G352" s="49"/>
      <c r="H352" s="28" t="str">
        <f t="shared" si="24"/>
        <v/>
      </c>
      <c r="I352" s="49"/>
      <c r="J352" s="28" t="str">
        <f t="shared" si="25"/>
        <v/>
      </c>
      <c r="K352" s="35" t="str">
        <f t="shared" si="26"/>
        <v/>
      </c>
      <c r="M352" t="str">
        <f t="shared" si="23"/>
        <v/>
      </c>
    </row>
    <row r="353" spans="2:13" ht="21" customHeight="1" x14ac:dyDescent="0.25">
      <c r="B353" s="45"/>
      <c r="C353" s="46"/>
      <c r="D353" s="46"/>
      <c r="E353" s="47"/>
      <c r="F353" s="48"/>
      <c r="G353" s="49"/>
      <c r="H353" s="28" t="str">
        <f t="shared" si="24"/>
        <v/>
      </c>
      <c r="I353" s="49"/>
      <c r="J353" s="28" t="str">
        <f t="shared" si="25"/>
        <v/>
      </c>
      <c r="K353" s="35" t="str">
        <f t="shared" si="26"/>
        <v/>
      </c>
      <c r="M353" t="str">
        <f t="shared" si="23"/>
        <v/>
      </c>
    </row>
    <row r="354" spans="2:13" ht="21" customHeight="1" x14ac:dyDescent="0.25">
      <c r="B354" s="45"/>
      <c r="C354" s="46"/>
      <c r="D354" s="46"/>
      <c r="E354" s="47"/>
      <c r="F354" s="48"/>
      <c r="G354" s="49"/>
      <c r="H354" s="28" t="str">
        <f t="shared" si="24"/>
        <v/>
      </c>
      <c r="I354" s="49"/>
      <c r="J354" s="28" t="str">
        <f t="shared" si="25"/>
        <v/>
      </c>
      <c r="K354" s="35" t="str">
        <f t="shared" si="26"/>
        <v/>
      </c>
      <c r="M354" t="str">
        <f t="shared" si="23"/>
        <v/>
      </c>
    </row>
    <row r="355" spans="2:13" ht="21" customHeight="1" x14ac:dyDescent="0.25">
      <c r="B355" s="45"/>
      <c r="C355" s="46"/>
      <c r="D355" s="46"/>
      <c r="E355" s="47"/>
      <c r="F355" s="48"/>
      <c r="G355" s="49"/>
      <c r="H355" s="28" t="str">
        <f t="shared" si="24"/>
        <v/>
      </c>
      <c r="I355" s="49"/>
      <c r="J355" s="28" t="str">
        <f t="shared" si="25"/>
        <v/>
      </c>
      <c r="K355" s="35" t="str">
        <f t="shared" si="26"/>
        <v/>
      </c>
      <c r="M355" t="str">
        <f t="shared" si="23"/>
        <v/>
      </c>
    </row>
    <row r="356" spans="2:13" ht="21" customHeight="1" x14ac:dyDescent="0.25">
      <c r="B356" s="45"/>
      <c r="C356" s="46"/>
      <c r="D356" s="46"/>
      <c r="E356" s="47"/>
      <c r="F356" s="48"/>
      <c r="G356" s="49"/>
      <c r="H356" s="28" t="str">
        <f t="shared" si="24"/>
        <v/>
      </c>
      <c r="I356" s="49"/>
      <c r="J356" s="28" t="str">
        <f t="shared" si="25"/>
        <v/>
      </c>
      <c r="K356" s="35" t="str">
        <f t="shared" si="26"/>
        <v/>
      </c>
      <c r="M356" t="str">
        <f t="shared" si="23"/>
        <v/>
      </c>
    </row>
    <row r="357" spans="2:13" ht="21" customHeight="1" x14ac:dyDescent="0.25">
      <c r="B357" s="45"/>
      <c r="C357" s="46"/>
      <c r="D357" s="46"/>
      <c r="E357" s="47"/>
      <c r="F357" s="48"/>
      <c r="G357" s="49"/>
      <c r="H357" s="28" t="str">
        <f t="shared" si="24"/>
        <v/>
      </c>
      <c r="I357" s="49"/>
      <c r="J357" s="28" t="str">
        <f t="shared" si="25"/>
        <v/>
      </c>
      <c r="K357" s="35" t="str">
        <f t="shared" si="26"/>
        <v/>
      </c>
      <c r="M357" t="str">
        <f t="shared" si="23"/>
        <v/>
      </c>
    </row>
    <row r="358" spans="2:13" ht="21" customHeight="1" x14ac:dyDescent="0.25">
      <c r="B358" s="45"/>
      <c r="C358" s="46"/>
      <c r="D358" s="46"/>
      <c r="E358" s="47"/>
      <c r="F358" s="48"/>
      <c r="G358" s="49"/>
      <c r="H358" s="28" t="str">
        <f t="shared" si="24"/>
        <v/>
      </c>
      <c r="I358" s="49"/>
      <c r="J358" s="28" t="str">
        <f t="shared" si="25"/>
        <v/>
      </c>
      <c r="K358" s="35" t="str">
        <f t="shared" si="26"/>
        <v/>
      </c>
      <c r="M358" t="str">
        <f t="shared" si="23"/>
        <v/>
      </c>
    </row>
    <row r="359" spans="2:13" ht="21" customHeight="1" x14ac:dyDescent="0.25">
      <c r="B359" s="45"/>
      <c r="C359" s="46"/>
      <c r="D359" s="46"/>
      <c r="E359" s="47"/>
      <c r="F359" s="48"/>
      <c r="G359" s="49"/>
      <c r="H359" s="28" t="str">
        <f t="shared" si="24"/>
        <v/>
      </c>
      <c r="I359" s="49"/>
      <c r="J359" s="28" t="str">
        <f t="shared" si="25"/>
        <v/>
      </c>
      <c r="K359" s="35" t="str">
        <f t="shared" si="26"/>
        <v/>
      </c>
      <c r="M359" t="str">
        <f t="shared" si="23"/>
        <v/>
      </c>
    </row>
    <row r="360" spans="2:13" ht="21" customHeight="1" x14ac:dyDescent="0.25">
      <c r="B360" s="45"/>
      <c r="C360" s="46"/>
      <c r="D360" s="46"/>
      <c r="E360" s="47"/>
      <c r="F360" s="48"/>
      <c r="G360" s="49"/>
      <c r="H360" s="28" t="str">
        <f t="shared" si="24"/>
        <v/>
      </c>
      <c r="I360" s="49"/>
      <c r="J360" s="28" t="str">
        <f t="shared" si="25"/>
        <v/>
      </c>
      <c r="K360" s="35" t="str">
        <f t="shared" si="26"/>
        <v/>
      </c>
      <c r="M360" t="str">
        <f t="shared" si="23"/>
        <v/>
      </c>
    </row>
    <row r="361" spans="2:13" ht="21" customHeight="1" x14ac:dyDescent="0.25">
      <c r="B361" s="45"/>
      <c r="C361" s="46"/>
      <c r="D361" s="46"/>
      <c r="E361" s="47"/>
      <c r="F361" s="48"/>
      <c r="G361" s="49"/>
      <c r="H361" s="28" t="str">
        <f t="shared" si="24"/>
        <v/>
      </c>
      <c r="I361" s="49"/>
      <c r="J361" s="28" t="str">
        <f t="shared" si="25"/>
        <v/>
      </c>
      <c r="K361" s="35" t="str">
        <f t="shared" si="26"/>
        <v/>
      </c>
      <c r="M361" t="str">
        <f t="shared" si="23"/>
        <v/>
      </c>
    </row>
    <row r="362" spans="2:13" ht="21" customHeight="1" x14ac:dyDescent="0.25">
      <c r="B362" s="45"/>
      <c r="C362" s="46"/>
      <c r="D362" s="46"/>
      <c r="E362" s="47"/>
      <c r="F362" s="48"/>
      <c r="G362" s="49"/>
      <c r="H362" s="28" t="str">
        <f t="shared" si="24"/>
        <v/>
      </c>
      <c r="I362" s="49"/>
      <c r="J362" s="28" t="str">
        <f t="shared" si="25"/>
        <v/>
      </c>
      <c r="K362" s="35" t="str">
        <f t="shared" si="26"/>
        <v/>
      </c>
      <c r="M362" t="str">
        <f t="shared" si="23"/>
        <v/>
      </c>
    </row>
    <row r="363" spans="2:13" ht="21" customHeight="1" x14ac:dyDescent="0.25">
      <c r="B363" s="45"/>
      <c r="C363" s="46"/>
      <c r="D363" s="46"/>
      <c r="E363" s="47"/>
      <c r="F363" s="48"/>
      <c r="G363" s="49"/>
      <c r="H363" s="28" t="str">
        <f t="shared" si="24"/>
        <v/>
      </c>
      <c r="I363" s="49"/>
      <c r="J363" s="28" t="str">
        <f t="shared" si="25"/>
        <v/>
      </c>
      <c r="K363" s="35" t="str">
        <f t="shared" si="26"/>
        <v/>
      </c>
      <c r="M363" t="str">
        <f t="shared" si="23"/>
        <v/>
      </c>
    </row>
    <row r="364" spans="2:13" ht="21" customHeight="1" x14ac:dyDescent="0.25">
      <c r="B364" s="45"/>
      <c r="C364" s="46"/>
      <c r="D364" s="46"/>
      <c r="E364" s="47"/>
      <c r="F364" s="48"/>
      <c r="G364" s="49"/>
      <c r="H364" s="28" t="str">
        <f t="shared" si="24"/>
        <v/>
      </c>
      <c r="I364" s="49"/>
      <c r="J364" s="28" t="str">
        <f t="shared" si="25"/>
        <v/>
      </c>
      <c r="K364" s="35" t="str">
        <f t="shared" si="26"/>
        <v/>
      </c>
      <c r="M364" t="str">
        <f t="shared" si="23"/>
        <v/>
      </c>
    </row>
    <row r="365" spans="2:13" ht="21" customHeight="1" x14ac:dyDescent="0.25">
      <c r="B365" s="45"/>
      <c r="C365" s="46"/>
      <c r="D365" s="46"/>
      <c r="E365" s="47"/>
      <c r="F365" s="48"/>
      <c r="G365" s="49"/>
      <c r="H365" s="28" t="str">
        <f t="shared" si="24"/>
        <v/>
      </c>
      <c r="I365" s="49"/>
      <c r="J365" s="28" t="str">
        <f t="shared" si="25"/>
        <v/>
      </c>
      <c r="K365" s="35" t="str">
        <f t="shared" si="26"/>
        <v/>
      </c>
      <c r="M365" t="str">
        <f t="shared" si="23"/>
        <v/>
      </c>
    </row>
    <row r="366" spans="2:13" ht="21" customHeight="1" x14ac:dyDescent="0.25">
      <c r="B366" s="45"/>
      <c r="C366" s="46"/>
      <c r="D366" s="46"/>
      <c r="E366" s="47"/>
      <c r="F366" s="48"/>
      <c r="G366" s="49"/>
      <c r="H366" s="28" t="str">
        <f t="shared" si="24"/>
        <v/>
      </c>
      <c r="I366" s="49"/>
      <c r="J366" s="28" t="str">
        <f t="shared" si="25"/>
        <v/>
      </c>
      <c r="K366" s="35" t="str">
        <f t="shared" si="26"/>
        <v/>
      </c>
      <c r="M366" t="str">
        <f t="shared" si="23"/>
        <v/>
      </c>
    </row>
    <row r="367" spans="2:13" ht="21" customHeight="1" x14ac:dyDescent="0.25">
      <c r="B367" s="45"/>
      <c r="C367" s="46"/>
      <c r="D367" s="46"/>
      <c r="E367" s="47"/>
      <c r="F367" s="48"/>
      <c r="G367" s="49"/>
      <c r="H367" s="28" t="str">
        <f t="shared" si="24"/>
        <v/>
      </c>
      <c r="I367" s="49"/>
      <c r="J367" s="28" t="str">
        <f t="shared" si="25"/>
        <v/>
      </c>
      <c r="K367" s="35" t="str">
        <f t="shared" si="26"/>
        <v/>
      </c>
      <c r="M367" t="str">
        <f t="shared" si="23"/>
        <v/>
      </c>
    </row>
    <row r="368" spans="2:13" ht="21" customHeight="1" x14ac:dyDescent="0.25">
      <c r="B368" s="45"/>
      <c r="C368" s="46"/>
      <c r="D368" s="46"/>
      <c r="E368" s="47"/>
      <c r="F368" s="48"/>
      <c r="G368" s="49"/>
      <c r="H368" s="28" t="str">
        <f t="shared" si="24"/>
        <v/>
      </c>
      <c r="I368" s="49"/>
      <c r="J368" s="28" t="str">
        <f t="shared" si="25"/>
        <v/>
      </c>
      <c r="K368" s="35" t="str">
        <f t="shared" si="26"/>
        <v/>
      </c>
      <c r="M368" t="str">
        <f t="shared" si="23"/>
        <v/>
      </c>
    </row>
    <row r="369" spans="2:13" ht="21" customHeight="1" x14ac:dyDescent="0.25">
      <c r="B369" s="45"/>
      <c r="C369" s="46"/>
      <c r="D369" s="46"/>
      <c r="E369" s="47"/>
      <c r="F369" s="48"/>
      <c r="G369" s="49"/>
      <c r="H369" s="28" t="str">
        <f t="shared" si="24"/>
        <v/>
      </c>
      <c r="I369" s="49"/>
      <c r="J369" s="28" t="str">
        <f t="shared" si="25"/>
        <v/>
      </c>
      <c r="K369" s="35" t="str">
        <f t="shared" si="26"/>
        <v/>
      </c>
      <c r="M369" t="str">
        <f t="shared" si="23"/>
        <v/>
      </c>
    </row>
    <row r="370" spans="2:13" ht="21" customHeight="1" x14ac:dyDescent="0.25">
      <c r="B370" s="45"/>
      <c r="C370" s="46"/>
      <c r="D370" s="46"/>
      <c r="E370" s="47"/>
      <c r="F370" s="48"/>
      <c r="G370" s="49"/>
      <c r="H370" s="28" t="str">
        <f t="shared" si="24"/>
        <v/>
      </c>
      <c r="I370" s="49"/>
      <c r="J370" s="28" t="str">
        <f t="shared" si="25"/>
        <v/>
      </c>
      <c r="K370" s="35" t="str">
        <f t="shared" si="26"/>
        <v/>
      </c>
      <c r="M370" t="str">
        <f t="shared" si="23"/>
        <v/>
      </c>
    </row>
    <row r="371" spans="2:13" ht="21" customHeight="1" x14ac:dyDescent="0.25">
      <c r="B371" s="45"/>
      <c r="C371" s="46"/>
      <c r="D371" s="46"/>
      <c r="E371" s="47"/>
      <c r="F371" s="48"/>
      <c r="G371" s="49"/>
      <c r="H371" s="28" t="str">
        <f t="shared" si="24"/>
        <v/>
      </c>
      <c r="I371" s="49"/>
      <c r="J371" s="28" t="str">
        <f t="shared" si="25"/>
        <v/>
      </c>
      <c r="K371" s="35" t="str">
        <f t="shared" si="26"/>
        <v/>
      </c>
      <c r="M371" t="str">
        <f t="shared" si="23"/>
        <v/>
      </c>
    </row>
    <row r="372" spans="2:13" ht="21" customHeight="1" x14ac:dyDescent="0.25">
      <c r="B372" s="45"/>
      <c r="C372" s="46"/>
      <c r="D372" s="46"/>
      <c r="E372" s="47"/>
      <c r="F372" s="48"/>
      <c r="G372" s="49"/>
      <c r="H372" s="28" t="str">
        <f t="shared" si="24"/>
        <v/>
      </c>
      <c r="I372" s="49"/>
      <c r="J372" s="28" t="str">
        <f t="shared" si="25"/>
        <v/>
      </c>
      <c r="K372" s="35" t="str">
        <f t="shared" si="26"/>
        <v/>
      </c>
      <c r="M372" t="str">
        <f t="shared" si="23"/>
        <v/>
      </c>
    </row>
    <row r="373" spans="2:13" ht="21" customHeight="1" x14ac:dyDescent="0.25">
      <c r="B373" s="45"/>
      <c r="C373" s="46"/>
      <c r="D373" s="46"/>
      <c r="E373" s="47"/>
      <c r="F373" s="48"/>
      <c r="G373" s="49"/>
      <c r="H373" s="28" t="str">
        <f t="shared" si="24"/>
        <v/>
      </c>
      <c r="I373" s="49"/>
      <c r="J373" s="28" t="str">
        <f t="shared" si="25"/>
        <v/>
      </c>
      <c r="K373" s="35" t="str">
        <f t="shared" si="26"/>
        <v/>
      </c>
      <c r="M373" t="str">
        <f t="shared" si="23"/>
        <v/>
      </c>
    </row>
    <row r="374" spans="2:13" ht="21" customHeight="1" x14ac:dyDescent="0.25">
      <c r="B374" s="45"/>
      <c r="C374" s="46"/>
      <c r="D374" s="46"/>
      <c r="E374" s="47"/>
      <c r="F374" s="48"/>
      <c r="G374" s="49"/>
      <c r="H374" s="28" t="str">
        <f t="shared" si="24"/>
        <v/>
      </c>
      <c r="I374" s="49"/>
      <c r="J374" s="28" t="str">
        <f t="shared" si="25"/>
        <v/>
      </c>
      <c r="K374" s="35" t="str">
        <f t="shared" si="26"/>
        <v/>
      </c>
      <c r="M374" t="str">
        <f t="shared" si="23"/>
        <v/>
      </c>
    </row>
    <row r="375" spans="2:13" ht="21" customHeight="1" x14ac:dyDescent="0.25">
      <c r="B375" s="45"/>
      <c r="C375" s="46"/>
      <c r="D375" s="46"/>
      <c r="E375" s="47"/>
      <c r="F375" s="48"/>
      <c r="G375" s="49"/>
      <c r="H375" s="28" t="str">
        <f t="shared" si="24"/>
        <v/>
      </c>
      <c r="I375" s="49"/>
      <c r="J375" s="28" t="str">
        <f t="shared" si="25"/>
        <v/>
      </c>
      <c r="K375" s="35" t="str">
        <f t="shared" si="26"/>
        <v/>
      </c>
      <c r="M375" t="str">
        <f t="shared" si="23"/>
        <v/>
      </c>
    </row>
    <row r="376" spans="2:13" ht="21" customHeight="1" x14ac:dyDescent="0.25">
      <c r="B376" s="45"/>
      <c r="C376" s="46"/>
      <c r="D376" s="46"/>
      <c r="E376" s="47"/>
      <c r="F376" s="48"/>
      <c r="G376" s="49"/>
      <c r="H376" s="28" t="str">
        <f t="shared" si="24"/>
        <v/>
      </c>
      <c r="I376" s="49"/>
      <c r="J376" s="28" t="str">
        <f t="shared" si="25"/>
        <v/>
      </c>
      <c r="K376" s="35" t="str">
        <f t="shared" si="26"/>
        <v/>
      </c>
      <c r="M376" t="str">
        <f t="shared" si="23"/>
        <v/>
      </c>
    </row>
    <row r="377" spans="2:13" ht="21" customHeight="1" x14ac:dyDescent="0.25">
      <c r="B377" s="45"/>
      <c r="C377" s="46"/>
      <c r="D377" s="46"/>
      <c r="E377" s="47"/>
      <c r="F377" s="48"/>
      <c r="G377" s="49"/>
      <c r="H377" s="28" t="str">
        <f t="shared" si="24"/>
        <v/>
      </c>
      <c r="I377" s="49"/>
      <c r="J377" s="28" t="str">
        <f t="shared" si="25"/>
        <v/>
      </c>
      <c r="K377" s="35" t="str">
        <f t="shared" si="26"/>
        <v/>
      </c>
      <c r="M377" t="str">
        <f t="shared" si="23"/>
        <v/>
      </c>
    </row>
    <row r="378" spans="2:13" ht="21" customHeight="1" x14ac:dyDescent="0.25">
      <c r="B378" s="45"/>
      <c r="C378" s="46"/>
      <c r="D378" s="46"/>
      <c r="E378" s="47"/>
      <c r="F378" s="48"/>
      <c r="G378" s="49"/>
      <c r="H378" s="28" t="str">
        <f t="shared" si="24"/>
        <v/>
      </c>
      <c r="I378" s="49"/>
      <c r="J378" s="28" t="str">
        <f t="shared" si="25"/>
        <v/>
      </c>
      <c r="K378" s="35" t="str">
        <f t="shared" si="26"/>
        <v/>
      </c>
      <c r="M378" t="str">
        <f t="shared" si="23"/>
        <v/>
      </c>
    </row>
    <row r="379" spans="2:13" ht="21" customHeight="1" x14ac:dyDescent="0.25">
      <c r="B379" s="45"/>
      <c r="C379" s="46"/>
      <c r="D379" s="46"/>
      <c r="E379" s="47"/>
      <c r="F379" s="48"/>
      <c r="G379" s="49"/>
      <c r="H379" s="28" t="str">
        <f t="shared" si="24"/>
        <v/>
      </c>
      <c r="I379" s="49"/>
      <c r="J379" s="28" t="str">
        <f t="shared" si="25"/>
        <v/>
      </c>
      <c r="K379" s="35" t="str">
        <f t="shared" si="26"/>
        <v/>
      </c>
      <c r="M379" t="str">
        <f t="shared" si="23"/>
        <v/>
      </c>
    </row>
    <row r="380" spans="2:13" ht="21" customHeight="1" x14ac:dyDescent="0.25">
      <c r="B380" s="45"/>
      <c r="C380" s="46"/>
      <c r="D380" s="46"/>
      <c r="E380" s="47"/>
      <c r="F380" s="48"/>
      <c r="G380" s="49"/>
      <c r="H380" s="28" t="str">
        <f t="shared" si="24"/>
        <v/>
      </c>
      <c r="I380" s="49"/>
      <c r="J380" s="28" t="str">
        <f t="shared" si="25"/>
        <v/>
      </c>
      <c r="K380" s="35" t="str">
        <f t="shared" si="26"/>
        <v/>
      </c>
      <c r="M380" t="str">
        <f t="shared" si="23"/>
        <v/>
      </c>
    </row>
    <row r="381" spans="2:13" ht="21" customHeight="1" x14ac:dyDescent="0.25">
      <c r="B381" s="45"/>
      <c r="C381" s="46"/>
      <c r="D381" s="46"/>
      <c r="E381" s="47"/>
      <c r="F381" s="48"/>
      <c r="G381" s="49"/>
      <c r="H381" s="28" t="str">
        <f t="shared" si="24"/>
        <v/>
      </c>
      <c r="I381" s="49"/>
      <c r="J381" s="28" t="str">
        <f t="shared" si="25"/>
        <v/>
      </c>
      <c r="K381" s="35" t="str">
        <f t="shared" si="26"/>
        <v/>
      </c>
      <c r="M381" t="str">
        <f t="shared" si="23"/>
        <v/>
      </c>
    </row>
    <row r="382" spans="2:13" ht="21" customHeight="1" x14ac:dyDescent="0.25">
      <c r="B382" s="45"/>
      <c r="C382" s="46"/>
      <c r="D382" s="46"/>
      <c r="E382" s="47"/>
      <c r="F382" s="48"/>
      <c r="G382" s="49"/>
      <c r="H382" s="28" t="str">
        <f t="shared" si="24"/>
        <v/>
      </c>
      <c r="I382" s="49"/>
      <c r="J382" s="28" t="str">
        <f t="shared" si="25"/>
        <v/>
      </c>
      <c r="K382" s="35" t="str">
        <f t="shared" si="26"/>
        <v/>
      </c>
      <c r="M382" t="str">
        <f t="shared" si="23"/>
        <v/>
      </c>
    </row>
    <row r="383" spans="2:13" ht="21" customHeight="1" x14ac:dyDescent="0.25">
      <c r="B383" s="45"/>
      <c r="C383" s="46"/>
      <c r="D383" s="46"/>
      <c r="E383" s="47"/>
      <c r="F383" s="48"/>
      <c r="G383" s="49"/>
      <c r="H383" s="28" t="str">
        <f t="shared" si="24"/>
        <v/>
      </c>
      <c r="I383" s="49"/>
      <c r="J383" s="28" t="str">
        <f t="shared" si="25"/>
        <v/>
      </c>
      <c r="K383" s="35" t="str">
        <f t="shared" si="26"/>
        <v/>
      </c>
      <c r="M383" t="str">
        <f t="shared" si="23"/>
        <v/>
      </c>
    </row>
    <row r="384" spans="2:13" ht="21" customHeight="1" x14ac:dyDescent="0.25">
      <c r="B384" s="45"/>
      <c r="C384" s="46"/>
      <c r="D384" s="46"/>
      <c r="E384" s="47"/>
      <c r="F384" s="48"/>
      <c r="G384" s="49"/>
      <c r="H384" s="28" t="str">
        <f t="shared" si="24"/>
        <v/>
      </c>
      <c r="I384" s="49"/>
      <c r="J384" s="28" t="str">
        <f t="shared" si="25"/>
        <v/>
      </c>
      <c r="K384" s="35" t="str">
        <f t="shared" si="26"/>
        <v/>
      </c>
      <c r="M384" t="str">
        <f t="shared" si="23"/>
        <v/>
      </c>
    </row>
    <row r="385" spans="2:13" ht="21" customHeight="1" x14ac:dyDescent="0.25">
      <c r="B385" s="45"/>
      <c r="C385" s="46"/>
      <c r="D385" s="46"/>
      <c r="E385" s="47"/>
      <c r="F385" s="48"/>
      <c r="G385" s="49"/>
      <c r="H385" s="28" t="str">
        <f t="shared" si="24"/>
        <v/>
      </c>
      <c r="I385" s="49"/>
      <c r="J385" s="28" t="str">
        <f t="shared" si="25"/>
        <v/>
      </c>
      <c r="K385" s="35" t="str">
        <f t="shared" si="26"/>
        <v/>
      </c>
      <c r="M385" t="str">
        <f t="shared" si="23"/>
        <v/>
      </c>
    </row>
    <row r="386" spans="2:13" ht="21" customHeight="1" x14ac:dyDescent="0.25">
      <c r="B386" s="45"/>
      <c r="C386" s="46"/>
      <c r="D386" s="46"/>
      <c r="E386" s="47"/>
      <c r="F386" s="48"/>
      <c r="G386" s="49"/>
      <c r="H386" s="28" t="str">
        <f t="shared" si="24"/>
        <v/>
      </c>
      <c r="I386" s="49"/>
      <c r="J386" s="28" t="str">
        <f t="shared" si="25"/>
        <v/>
      </c>
      <c r="K386" s="35" t="str">
        <f t="shared" si="26"/>
        <v/>
      </c>
      <c r="M386" t="str">
        <f t="shared" si="23"/>
        <v/>
      </c>
    </row>
    <row r="387" spans="2:13" ht="21" customHeight="1" x14ac:dyDescent="0.25">
      <c r="B387" s="45"/>
      <c r="C387" s="46"/>
      <c r="D387" s="46"/>
      <c r="E387" s="47"/>
      <c r="F387" s="48"/>
      <c r="G387" s="49"/>
      <c r="H387" s="28" t="str">
        <f t="shared" si="24"/>
        <v/>
      </c>
      <c r="I387" s="49"/>
      <c r="J387" s="28" t="str">
        <f t="shared" si="25"/>
        <v/>
      </c>
      <c r="K387" s="35" t="str">
        <f t="shared" si="26"/>
        <v/>
      </c>
      <c r="M387" t="str">
        <f t="shared" si="23"/>
        <v/>
      </c>
    </row>
    <row r="388" spans="2:13" ht="21" customHeight="1" x14ac:dyDescent="0.25">
      <c r="B388" s="45"/>
      <c r="C388" s="46"/>
      <c r="D388" s="46"/>
      <c r="E388" s="47"/>
      <c r="F388" s="48"/>
      <c r="G388" s="49"/>
      <c r="H388" s="28" t="str">
        <f t="shared" si="24"/>
        <v/>
      </c>
      <c r="I388" s="49"/>
      <c r="J388" s="28" t="str">
        <f t="shared" si="25"/>
        <v/>
      </c>
      <c r="K388" s="35" t="str">
        <f t="shared" si="26"/>
        <v/>
      </c>
      <c r="M388" t="str">
        <f t="shared" si="23"/>
        <v/>
      </c>
    </row>
    <row r="389" spans="2:13" ht="21" customHeight="1" x14ac:dyDescent="0.25">
      <c r="B389" s="45"/>
      <c r="C389" s="46"/>
      <c r="D389" s="46"/>
      <c r="E389" s="47"/>
      <c r="F389" s="48"/>
      <c r="G389" s="49"/>
      <c r="H389" s="28" t="str">
        <f t="shared" si="24"/>
        <v/>
      </c>
      <c r="I389" s="49"/>
      <c r="J389" s="28" t="str">
        <f t="shared" si="25"/>
        <v/>
      </c>
      <c r="K389" s="35" t="str">
        <f t="shared" si="26"/>
        <v/>
      </c>
      <c r="M389" t="str">
        <f t="shared" si="23"/>
        <v/>
      </c>
    </row>
    <row r="390" spans="2:13" ht="21" customHeight="1" x14ac:dyDescent="0.25">
      <c r="B390" s="45"/>
      <c r="C390" s="46"/>
      <c r="D390" s="46"/>
      <c r="E390" s="47"/>
      <c r="F390" s="48"/>
      <c r="G390" s="49"/>
      <c r="H390" s="28" t="str">
        <f t="shared" si="24"/>
        <v/>
      </c>
      <c r="I390" s="49"/>
      <c r="J390" s="28" t="str">
        <f t="shared" si="25"/>
        <v/>
      </c>
      <c r="K390" s="35" t="str">
        <f t="shared" si="26"/>
        <v/>
      </c>
      <c r="M390" t="str">
        <f t="shared" si="23"/>
        <v/>
      </c>
    </row>
    <row r="391" spans="2:13" ht="21" customHeight="1" x14ac:dyDescent="0.25">
      <c r="B391" s="45"/>
      <c r="C391" s="46"/>
      <c r="D391" s="46"/>
      <c r="E391" s="47"/>
      <c r="F391" s="48"/>
      <c r="G391" s="49"/>
      <c r="H391" s="28" t="str">
        <f t="shared" si="24"/>
        <v/>
      </c>
      <c r="I391" s="49"/>
      <c r="J391" s="28" t="str">
        <f t="shared" si="25"/>
        <v/>
      </c>
      <c r="K391" s="35" t="str">
        <f t="shared" si="26"/>
        <v/>
      </c>
      <c r="M391" t="str">
        <f t="shared" si="23"/>
        <v/>
      </c>
    </row>
    <row r="392" spans="2:13" ht="21" customHeight="1" x14ac:dyDescent="0.25">
      <c r="B392" s="45"/>
      <c r="C392" s="46"/>
      <c r="D392" s="46"/>
      <c r="E392" s="47"/>
      <c r="F392" s="48"/>
      <c r="G392" s="49"/>
      <c r="H392" s="28" t="str">
        <f t="shared" si="24"/>
        <v/>
      </c>
      <c r="I392" s="49"/>
      <c r="J392" s="28" t="str">
        <f t="shared" si="25"/>
        <v/>
      </c>
      <c r="K392" s="35" t="str">
        <f t="shared" si="26"/>
        <v/>
      </c>
      <c r="M392" t="str">
        <f t="shared" ref="M392:M455" si="27">IF(K393="",K392,"0")</f>
        <v/>
      </c>
    </row>
    <row r="393" spans="2:13" ht="21" customHeight="1" x14ac:dyDescent="0.25">
      <c r="B393" s="45"/>
      <c r="C393" s="46"/>
      <c r="D393" s="46"/>
      <c r="E393" s="47"/>
      <c r="F393" s="48"/>
      <c r="G393" s="49"/>
      <c r="H393" s="28" t="str">
        <f t="shared" ref="H393:H456" si="28">IF(G393&lt;&gt;"",G393-G393/((100+F393)/100),"")</f>
        <v/>
      </c>
      <c r="I393" s="49"/>
      <c r="J393" s="28" t="str">
        <f t="shared" ref="J393:J456" si="29">IF(I393&lt;&gt;"",I393-I393/((100+F393)/100),"")</f>
        <v/>
      </c>
      <c r="K393" s="35" t="str">
        <f t="shared" ref="K393:K456" si="30">IF(C393&lt;&gt;0,IF(G393&gt;0,K392+G393,IF(I393&gt;=0,K392-I393,"")),"")</f>
        <v/>
      </c>
      <c r="M393" t="str">
        <f t="shared" si="27"/>
        <v/>
      </c>
    </row>
    <row r="394" spans="2:13" ht="21" customHeight="1" x14ac:dyDescent="0.25">
      <c r="B394" s="45"/>
      <c r="C394" s="46"/>
      <c r="D394" s="46"/>
      <c r="E394" s="47"/>
      <c r="F394" s="48"/>
      <c r="G394" s="49"/>
      <c r="H394" s="28" t="str">
        <f t="shared" si="28"/>
        <v/>
      </c>
      <c r="I394" s="49"/>
      <c r="J394" s="28" t="str">
        <f t="shared" si="29"/>
        <v/>
      </c>
      <c r="K394" s="35" t="str">
        <f t="shared" si="30"/>
        <v/>
      </c>
      <c r="M394" t="str">
        <f t="shared" si="27"/>
        <v/>
      </c>
    </row>
    <row r="395" spans="2:13" ht="21" customHeight="1" x14ac:dyDescent="0.25">
      <c r="B395" s="45"/>
      <c r="C395" s="46"/>
      <c r="D395" s="46"/>
      <c r="E395" s="47"/>
      <c r="F395" s="48"/>
      <c r="G395" s="49"/>
      <c r="H395" s="28" t="str">
        <f t="shared" si="28"/>
        <v/>
      </c>
      <c r="I395" s="49"/>
      <c r="J395" s="28" t="str">
        <f t="shared" si="29"/>
        <v/>
      </c>
      <c r="K395" s="35" t="str">
        <f t="shared" si="30"/>
        <v/>
      </c>
      <c r="M395" t="str">
        <f t="shared" si="27"/>
        <v/>
      </c>
    </row>
    <row r="396" spans="2:13" ht="21" customHeight="1" x14ac:dyDescent="0.25">
      <c r="B396" s="45"/>
      <c r="C396" s="46"/>
      <c r="D396" s="46"/>
      <c r="E396" s="47"/>
      <c r="F396" s="48"/>
      <c r="G396" s="49"/>
      <c r="H396" s="28" t="str">
        <f t="shared" si="28"/>
        <v/>
      </c>
      <c r="I396" s="49"/>
      <c r="J396" s="28" t="str">
        <f t="shared" si="29"/>
        <v/>
      </c>
      <c r="K396" s="35" t="str">
        <f t="shared" si="30"/>
        <v/>
      </c>
      <c r="M396" t="str">
        <f t="shared" si="27"/>
        <v/>
      </c>
    </row>
    <row r="397" spans="2:13" ht="21" customHeight="1" x14ac:dyDescent="0.25">
      <c r="B397" s="45"/>
      <c r="C397" s="46"/>
      <c r="D397" s="46"/>
      <c r="E397" s="47"/>
      <c r="F397" s="48"/>
      <c r="G397" s="49"/>
      <c r="H397" s="28" t="str">
        <f t="shared" si="28"/>
        <v/>
      </c>
      <c r="I397" s="49"/>
      <c r="J397" s="28" t="str">
        <f t="shared" si="29"/>
        <v/>
      </c>
      <c r="K397" s="35" t="str">
        <f t="shared" si="30"/>
        <v/>
      </c>
      <c r="M397" t="str">
        <f t="shared" si="27"/>
        <v/>
      </c>
    </row>
    <row r="398" spans="2:13" ht="21" customHeight="1" x14ac:dyDescent="0.25">
      <c r="B398" s="45"/>
      <c r="C398" s="46"/>
      <c r="D398" s="46"/>
      <c r="E398" s="47"/>
      <c r="F398" s="48"/>
      <c r="G398" s="49"/>
      <c r="H398" s="28" t="str">
        <f t="shared" si="28"/>
        <v/>
      </c>
      <c r="I398" s="49"/>
      <c r="J398" s="28" t="str">
        <f t="shared" si="29"/>
        <v/>
      </c>
      <c r="K398" s="35" t="str">
        <f t="shared" si="30"/>
        <v/>
      </c>
      <c r="M398" t="str">
        <f t="shared" si="27"/>
        <v/>
      </c>
    </row>
    <row r="399" spans="2:13" ht="21" customHeight="1" x14ac:dyDescent="0.25">
      <c r="B399" s="45"/>
      <c r="C399" s="46"/>
      <c r="D399" s="46"/>
      <c r="E399" s="47"/>
      <c r="F399" s="48"/>
      <c r="G399" s="49"/>
      <c r="H399" s="28" t="str">
        <f t="shared" si="28"/>
        <v/>
      </c>
      <c r="I399" s="49"/>
      <c r="J399" s="28" t="str">
        <f t="shared" si="29"/>
        <v/>
      </c>
      <c r="K399" s="35" t="str">
        <f t="shared" si="30"/>
        <v/>
      </c>
      <c r="M399" t="str">
        <f t="shared" si="27"/>
        <v/>
      </c>
    </row>
    <row r="400" spans="2:13" ht="21" customHeight="1" x14ac:dyDescent="0.25">
      <c r="B400" s="45"/>
      <c r="C400" s="46"/>
      <c r="D400" s="46"/>
      <c r="E400" s="47"/>
      <c r="F400" s="48"/>
      <c r="G400" s="49"/>
      <c r="H400" s="28" t="str">
        <f t="shared" si="28"/>
        <v/>
      </c>
      <c r="I400" s="49"/>
      <c r="J400" s="28" t="str">
        <f t="shared" si="29"/>
        <v/>
      </c>
      <c r="K400" s="35" t="str">
        <f t="shared" si="30"/>
        <v/>
      </c>
      <c r="M400" t="str">
        <f t="shared" si="27"/>
        <v/>
      </c>
    </row>
    <row r="401" spans="2:13" ht="21" customHeight="1" x14ac:dyDescent="0.25">
      <c r="B401" s="45"/>
      <c r="C401" s="46"/>
      <c r="D401" s="46"/>
      <c r="E401" s="47"/>
      <c r="F401" s="48"/>
      <c r="G401" s="49"/>
      <c r="H401" s="28" t="str">
        <f t="shared" si="28"/>
        <v/>
      </c>
      <c r="I401" s="49"/>
      <c r="J401" s="28" t="str">
        <f t="shared" si="29"/>
        <v/>
      </c>
      <c r="K401" s="35" t="str">
        <f t="shared" si="30"/>
        <v/>
      </c>
      <c r="M401" t="str">
        <f t="shared" si="27"/>
        <v/>
      </c>
    </row>
    <row r="402" spans="2:13" ht="21" customHeight="1" x14ac:dyDescent="0.25">
      <c r="B402" s="45"/>
      <c r="C402" s="46"/>
      <c r="D402" s="46"/>
      <c r="E402" s="47"/>
      <c r="F402" s="48"/>
      <c r="G402" s="49"/>
      <c r="H402" s="28" t="str">
        <f t="shared" si="28"/>
        <v/>
      </c>
      <c r="I402" s="49"/>
      <c r="J402" s="28" t="str">
        <f t="shared" si="29"/>
        <v/>
      </c>
      <c r="K402" s="35" t="str">
        <f t="shared" si="30"/>
        <v/>
      </c>
      <c r="M402" t="str">
        <f t="shared" si="27"/>
        <v/>
      </c>
    </row>
    <row r="403" spans="2:13" ht="21" customHeight="1" x14ac:dyDescent="0.25">
      <c r="B403" s="45"/>
      <c r="C403" s="46"/>
      <c r="D403" s="46"/>
      <c r="E403" s="47"/>
      <c r="F403" s="48"/>
      <c r="G403" s="49"/>
      <c r="H403" s="28" t="str">
        <f t="shared" si="28"/>
        <v/>
      </c>
      <c r="I403" s="49"/>
      <c r="J403" s="28" t="str">
        <f t="shared" si="29"/>
        <v/>
      </c>
      <c r="K403" s="35" t="str">
        <f t="shared" si="30"/>
        <v/>
      </c>
      <c r="M403" t="str">
        <f t="shared" si="27"/>
        <v/>
      </c>
    </row>
    <row r="404" spans="2:13" ht="21" customHeight="1" x14ac:dyDescent="0.25">
      <c r="B404" s="45"/>
      <c r="C404" s="46"/>
      <c r="D404" s="46"/>
      <c r="E404" s="47"/>
      <c r="F404" s="48"/>
      <c r="G404" s="49"/>
      <c r="H404" s="28" t="str">
        <f t="shared" si="28"/>
        <v/>
      </c>
      <c r="I404" s="49"/>
      <c r="J404" s="28" t="str">
        <f t="shared" si="29"/>
        <v/>
      </c>
      <c r="K404" s="35" t="str">
        <f t="shared" si="30"/>
        <v/>
      </c>
      <c r="M404" t="str">
        <f t="shared" si="27"/>
        <v/>
      </c>
    </row>
    <row r="405" spans="2:13" ht="21" customHeight="1" x14ac:dyDescent="0.25">
      <c r="B405" s="45"/>
      <c r="C405" s="46"/>
      <c r="D405" s="46"/>
      <c r="E405" s="47"/>
      <c r="F405" s="48"/>
      <c r="G405" s="49"/>
      <c r="H405" s="28" t="str">
        <f t="shared" si="28"/>
        <v/>
      </c>
      <c r="I405" s="49"/>
      <c r="J405" s="28" t="str">
        <f t="shared" si="29"/>
        <v/>
      </c>
      <c r="K405" s="35" t="str">
        <f t="shared" si="30"/>
        <v/>
      </c>
      <c r="M405" t="str">
        <f t="shared" si="27"/>
        <v/>
      </c>
    </row>
    <row r="406" spans="2:13" ht="21" customHeight="1" x14ac:dyDescent="0.25">
      <c r="B406" s="45"/>
      <c r="C406" s="46"/>
      <c r="D406" s="46"/>
      <c r="E406" s="47"/>
      <c r="F406" s="48"/>
      <c r="G406" s="49"/>
      <c r="H406" s="28" t="str">
        <f t="shared" si="28"/>
        <v/>
      </c>
      <c r="I406" s="49"/>
      <c r="J406" s="28" t="str">
        <f t="shared" si="29"/>
        <v/>
      </c>
      <c r="K406" s="35" t="str">
        <f t="shared" si="30"/>
        <v/>
      </c>
      <c r="M406" t="str">
        <f t="shared" si="27"/>
        <v/>
      </c>
    </row>
    <row r="407" spans="2:13" ht="21" customHeight="1" x14ac:dyDescent="0.25">
      <c r="B407" s="45"/>
      <c r="C407" s="46"/>
      <c r="D407" s="46"/>
      <c r="E407" s="47"/>
      <c r="F407" s="48"/>
      <c r="G407" s="49"/>
      <c r="H407" s="28" t="str">
        <f t="shared" si="28"/>
        <v/>
      </c>
      <c r="I407" s="49"/>
      <c r="J407" s="28" t="str">
        <f t="shared" si="29"/>
        <v/>
      </c>
      <c r="K407" s="35" t="str">
        <f t="shared" si="30"/>
        <v/>
      </c>
      <c r="M407" t="str">
        <f t="shared" si="27"/>
        <v/>
      </c>
    </row>
    <row r="408" spans="2:13" ht="21" customHeight="1" x14ac:dyDescent="0.25">
      <c r="B408" s="45"/>
      <c r="C408" s="46"/>
      <c r="D408" s="46"/>
      <c r="E408" s="47"/>
      <c r="F408" s="48"/>
      <c r="G408" s="49"/>
      <c r="H408" s="28" t="str">
        <f t="shared" si="28"/>
        <v/>
      </c>
      <c r="I408" s="49"/>
      <c r="J408" s="28" t="str">
        <f t="shared" si="29"/>
        <v/>
      </c>
      <c r="K408" s="35" t="str">
        <f t="shared" si="30"/>
        <v/>
      </c>
      <c r="M408" t="str">
        <f t="shared" si="27"/>
        <v/>
      </c>
    </row>
    <row r="409" spans="2:13" ht="21" customHeight="1" x14ac:dyDescent="0.25">
      <c r="B409" s="45"/>
      <c r="C409" s="46"/>
      <c r="D409" s="46"/>
      <c r="E409" s="47"/>
      <c r="F409" s="48"/>
      <c r="G409" s="49"/>
      <c r="H409" s="28" t="str">
        <f t="shared" si="28"/>
        <v/>
      </c>
      <c r="I409" s="49"/>
      <c r="J409" s="28" t="str">
        <f t="shared" si="29"/>
        <v/>
      </c>
      <c r="K409" s="35" t="str">
        <f t="shared" si="30"/>
        <v/>
      </c>
      <c r="M409" t="str">
        <f t="shared" si="27"/>
        <v/>
      </c>
    </row>
    <row r="410" spans="2:13" ht="21" customHeight="1" x14ac:dyDescent="0.25">
      <c r="B410" s="45"/>
      <c r="C410" s="46"/>
      <c r="D410" s="46"/>
      <c r="E410" s="47"/>
      <c r="F410" s="48"/>
      <c r="G410" s="49"/>
      <c r="H410" s="28" t="str">
        <f t="shared" si="28"/>
        <v/>
      </c>
      <c r="I410" s="49"/>
      <c r="J410" s="28" t="str">
        <f t="shared" si="29"/>
        <v/>
      </c>
      <c r="K410" s="35" t="str">
        <f t="shared" si="30"/>
        <v/>
      </c>
      <c r="M410" t="str">
        <f t="shared" si="27"/>
        <v/>
      </c>
    </row>
    <row r="411" spans="2:13" ht="21" customHeight="1" x14ac:dyDescent="0.25">
      <c r="B411" s="45"/>
      <c r="C411" s="46"/>
      <c r="D411" s="46"/>
      <c r="E411" s="47"/>
      <c r="F411" s="48"/>
      <c r="G411" s="49"/>
      <c r="H411" s="28" t="str">
        <f t="shared" si="28"/>
        <v/>
      </c>
      <c r="I411" s="49"/>
      <c r="J411" s="28" t="str">
        <f t="shared" si="29"/>
        <v/>
      </c>
      <c r="K411" s="35" t="str">
        <f t="shared" si="30"/>
        <v/>
      </c>
      <c r="M411" t="str">
        <f t="shared" si="27"/>
        <v/>
      </c>
    </row>
    <row r="412" spans="2:13" ht="21" customHeight="1" x14ac:dyDescent="0.25">
      <c r="B412" s="45"/>
      <c r="C412" s="46"/>
      <c r="D412" s="46"/>
      <c r="E412" s="47"/>
      <c r="F412" s="48"/>
      <c r="G412" s="49"/>
      <c r="H412" s="28" t="str">
        <f t="shared" si="28"/>
        <v/>
      </c>
      <c r="I412" s="49"/>
      <c r="J412" s="28" t="str">
        <f t="shared" si="29"/>
        <v/>
      </c>
      <c r="K412" s="35" t="str">
        <f t="shared" si="30"/>
        <v/>
      </c>
      <c r="M412" t="str">
        <f t="shared" si="27"/>
        <v/>
      </c>
    </row>
    <row r="413" spans="2:13" ht="21" customHeight="1" x14ac:dyDescent="0.25">
      <c r="B413" s="45"/>
      <c r="C413" s="46"/>
      <c r="D413" s="46"/>
      <c r="E413" s="47"/>
      <c r="F413" s="48"/>
      <c r="G413" s="49"/>
      <c r="H413" s="28" t="str">
        <f t="shared" si="28"/>
        <v/>
      </c>
      <c r="I413" s="49"/>
      <c r="J413" s="28" t="str">
        <f t="shared" si="29"/>
        <v/>
      </c>
      <c r="K413" s="35" t="str">
        <f t="shared" si="30"/>
        <v/>
      </c>
      <c r="M413" t="str">
        <f t="shared" si="27"/>
        <v/>
      </c>
    </row>
    <row r="414" spans="2:13" ht="21" customHeight="1" x14ac:dyDescent="0.25">
      <c r="B414" s="45"/>
      <c r="C414" s="46"/>
      <c r="D414" s="46"/>
      <c r="E414" s="47"/>
      <c r="F414" s="48"/>
      <c r="G414" s="49"/>
      <c r="H414" s="28" t="str">
        <f t="shared" si="28"/>
        <v/>
      </c>
      <c r="I414" s="49"/>
      <c r="J414" s="28" t="str">
        <f t="shared" si="29"/>
        <v/>
      </c>
      <c r="K414" s="35" t="str">
        <f t="shared" si="30"/>
        <v/>
      </c>
      <c r="M414" t="str">
        <f t="shared" si="27"/>
        <v/>
      </c>
    </row>
    <row r="415" spans="2:13" ht="21" customHeight="1" x14ac:dyDescent="0.25">
      <c r="B415" s="45"/>
      <c r="C415" s="46"/>
      <c r="D415" s="46"/>
      <c r="E415" s="47"/>
      <c r="F415" s="48"/>
      <c r="G415" s="49"/>
      <c r="H415" s="28" t="str">
        <f t="shared" si="28"/>
        <v/>
      </c>
      <c r="I415" s="49"/>
      <c r="J415" s="28" t="str">
        <f t="shared" si="29"/>
        <v/>
      </c>
      <c r="K415" s="35" t="str">
        <f t="shared" si="30"/>
        <v/>
      </c>
      <c r="M415" t="str">
        <f t="shared" si="27"/>
        <v/>
      </c>
    </row>
    <row r="416" spans="2:13" ht="21" customHeight="1" x14ac:dyDescent="0.25">
      <c r="B416" s="45"/>
      <c r="C416" s="46"/>
      <c r="D416" s="46"/>
      <c r="E416" s="47"/>
      <c r="F416" s="48"/>
      <c r="G416" s="49"/>
      <c r="H416" s="28" t="str">
        <f t="shared" si="28"/>
        <v/>
      </c>
      <c r="I416" s="49"/>
      <c r="J416" s="28" t="str">
        <f t="shared" si="29"/>
        <v/>
      </c>
      <c r="K416" s="35" t="str">
        <f t="shared" si="30"/>
        <v/>
      </c>
      <c r="M416" t="str">
        <f t="shared" si="27"/>
        <v/>
      </c>
    </row>
    <row r="417" spans="2:13" ht="21" customHeight="1" x14ac:dyDescent="0.25">
      <c r="B417" s="45"/>
      <c r="C417" s="46"/>
      <c r="D417" s="46"/>
      <c r="E417" s="47"/>
      <c r="F417" s="48"/>
      <c r="G417" s="49"/>
      <c r="H417" s="28" t="str">
        <f t="shared" si="28"/>
        <v/>
      </c>
      <c r="I417" s="49"/>
      <c r="J417" s="28" t="str">
        <f t="shared" si="29"/>
        <v/>
      </c>
      <c r="K417" s="35" t="str">
        <f t="shared" si="30"/>
        <v/>
      </c>
      <c r="M417" t="str">
        <f t="shared" si="27"/>
        <v/>
      </c>
    </row>
    <row r="418" spans="2:13" ht="21" customHeight="1" x14ac:dyDescent="0.25">
      <c r="B418" s="45"/>
      <c r="C418" s="46"/>
      <c r="D418" s="46"/>
      <c r="E418" s="47"/>
      <c r="F418" s="48"/>
      <c r="G418" s="49"/>
      <c r="H418" s="28" t="str">
        <f t="shared" si="28"/>
        <v/>
      </c>
      <c r="I418" s="49"/>
      <c r="J418" s="28" t="str">
        <f t="shared" si="29"/>
        <v/>
      </c>
      <c r="K418" s="35" t="str">
        <f t="shared" si="30"/>
        <v/>
      </c>
      <c r="M418" t="str">
        <f t="shared" si="27"/>
        <v/>
      </c>
    </row>
    <row r="419" spans="2:13" ht="21" customHeight="1" x14ac:dyDescent="0.25">
      <c r="B419" s="45"/>
      <c r="C419" s="46"/>
      <c r="D419" s="46"/>
      <c r="E419" s="47"/>
      <c r="F419" s="48"/>
      <c r="G419" s="49"/>
      <c r="H419" s="28" t="str">
        <f t="shared" si="28"/>
        <v/>
      </c>
      <c r="I419" s="49"/>
      <c r="J419" s="28" t="str">
        <f t="shared" si="29"/>
        <v/>
      </c>
      <c r="K419" s="35" t="str">
        <f t="shared" si="30"/>
        <v/>
      </c>
      <c r="M419" t="str">
        <f t="shared" si="27"/>
        <v/>
      </c>
    </row>
    <row r="420" spans="2:13" ht="21" customHeight="1" x14ac:dyDescent="0.25">
      <c r="B420" s="45"/>
      <c r="C420" s="46"/>
      <c r="D420" s="46"/>
      <c r="E420" s="47"/>
      <c r="F420" s="48"/>
      <c r="G420" s="49"/>
      <c r="H420" s="28" t="str">
        <f t="shared" si="28"/>
        <v/>
      </c>
      <c r="I420" s="49"/>
      <c r="J420" s="28" t="str">
        <f t="shared" si="29"/>
        <v/>
      </c>
      <c r="K420" s="35" t="str">
        <f t="shared" si="30"/>
        <v/>
      </c>
      <c r="M420" t="str">
        <f t="shared" si="27"/>
        <v/>
      </c>
    </row>
    <row r="421" spans="2:13" ht="21" customHeight="1" x14ac:dyDescent="0.25">
      <c r="B421" s="45"/>
      <c r="C421" s="46"/>
      <c r="D421" s="46"/>
      <c r="E421" s="47"/>
      <c r="F421" s="48"/>
      <c r="G421" s="49"/>
      <c r="H421" s="28" t="str">
        <f t="shared" si="28"/>
        <v/>
      </c>
      <c r="I421" s="49"/>
      <c r="J421" s="28" t="str">
        <f t="shared" si="29"/>
        <v/>
      </c>
      <c r="K421" s="35" t="str">
        <f t="shared" si="30"/>
        <v/>
      </c>
      <c r="M421" t="str">
        <f t="shared" si="27"/>
        <v/>
      </c>
    </row>
    <row r="422" spans="2:13" ht="21" customHeight="1" x14ac:dyDescent="0.25">
      <c r="B422" s="45"/>
      <c r="C422" s="46"/>
      <c r="D422" s="46"/>
      <c r="E422" s="47"/>
      <c r="F422" s="48"/>
      <c r="G422" s="49"/>
      <c r="H422" s="28" t="str">
        <f t="shared" si="28"/>
        <v/>
      </c>
      <c r="I422" s="49"/>
      <c r="J422" s="28" t="str">
        <f t="shared" si="29"/>
        <v/>
      </c>
      <c r="K422" s="35" t="str">
        <f t="shared" si="30"/>
        <v/>
      </c>
      <c r="M422" t="str">
        <f t="shared" si="27"/>
        <v/>
      </c>
    </row>
    <row r="423" spans="2:13" ht="21" customHeight="1" x14ac:dyDescent="0.25">
      <c r="B423" s="45"/>
      <c r="C423" s="46"/>
      <c r="D423" s="46"/>
      <c r="E423" s="47"/>
      <c r="F423" s="48"/>
      <c r="G423" s="49"/>
      <c r="H423" s="28" t="str">
        <f t="shared" si="28"/>
        <v/>
      </c>
      <c r="I423" s="49"/>
      <c r="J423" s="28" t="str">
        <f t="shared" si="29"/>
        <v/>
      </c>
      <c r="K423" s="35" t="str">
        <f t="shared" si="30"/>
        <v/>
      </c>
      <c r="M423" t="str">
        <f t="shared" si="27"/>
        <v/>
      </c>
    </row>
    <row r="424" spans="2:13" ht="21" customHeight="1" x14ac:dyDescent="0.25">
      <c r="B424" s="45"/>
      <c r="C424" s="46"/>
      <c r="D424" s="46"/>
      <c r="E424" s="47"/>
      <c r="F424" s="48"/>
      <c r="G424" s="49"/>
      <c r="H424" s="28" t="str">
        <f t="shared" si="28"/>
        <v/>
      </c>
      <c r="I424" s="49"/>
      <c r="J424" s="28" t="str">
        <f t="shared" si="29"/>
        <v/>
      </c>
      <c r="K424" s="35" t="str">
        <f t="shared" si="30"/>
        <v/>
      </c>
      <c r="M424" t="str">
        <f t="shared" si="27"/>
        <v/>
      </c>
    </row>
    <row r="425" spans="2:13" ht="21" customHeight="1" x14ac:dyDescent="0.25">
      <c r="B425" s="45"/>
      <c r="C425" s="46"/>
      <c r="D425" s="46"/>
      <c r="E425" s="47"/>
      <c r="F425" s="48"/>
      <c r="G425" s="49"/>
      <c r="H425" s="28" t="str">
        <f t="shared" si="28"/>
        <v/>
      </c>
      <c r="I425" s="49"/>
      <c r="J425" s="28" t="str">
        <f t="shared" si="29"/>
        <v/>
      </c>
      <c r="K425" s="35" t="str">
        <f t="shared" si="30"/>
        <v/>
      </c>
      <c r="M425" t="str">
        <f t="shared" si="27"/>
        <v/>
      </c>
    </row>
    <row r="426" spans="2:13" ht="21" customHeight="1" x14ac:dyDescent="0.25">
      <c r="B426" s="45"/>
      <c r="C426" s="46"/>
      <c r="D426" s="46"/>
      <c r="E426" s="47"/>
      <c r="F426" s="48"/>
      <c r="G426" s="49"/>
      <c r="H426" s="28" t="str">
        <f t="shared" si="28"/>
        <v/>
      </c>
      <c r="I426" s="49"/>
      <c r="J426" s="28" t="str">
        <f t="shared" si="29"/>
        <v/>
      </c>
      <c r="K426" s="35" t="str">
        <f t="shared" si="30"/>
        <v/>
      </c>
      <c r="M426" t="str">
        <f t="shared" si="27"/>
        <v/>
      </c>
    </row>
    <row r="427" spans="2:13" ht="21" customHeight="1" x14ac:dyDescent="0.25">
      <c r="B427" s="45"/>
      <c r="C427" s="46"/>
      <c r="D427" s="46"/>
      <c r="E427" s="47"/>
      <c r="F427" s="48"/>
      <c r="G427" s="49"/>
      <c r="H427" s="28" t="str">
        <f t="shared" si="28"/>
        <v/>
      </c>
      <c r="I427" s="49"/>
      <c r="J427" s="28" t="str">
        <f t="shared" si="29"/>
        <v/>
      </c>
      <c r="K427" s="35" t="str">
        <f t="shared" si="30"/>
        <v/>
      </c>
      <c r="M427" t="str">
        <f t="shared" si="27"/>
        <v/>
      </c>
    </row>
    <row r="428" spans="2:13" ht="21" customHeight="1" x14ac:dyDescent="0.25">
      <c r="B428" s="45"/>
      <c r="C428" s="46"/>
      <c r="D428" s="46"/>
      <c r="E428" s="47"/>
      <c r="F428" s="48"/>
      <c r="G428" s="49"/>
      <c r="H428" s="28" t="str">
        <f t="shared" si="28"/>
        <v/>
      </c>
      <c r="I428" s="49"/>
      <c r="J428" s="28" t="str">
        <f t="shared" si="29"/>
        <v/>
      </c>
      <c r="K428" s="35" t="str">
        <f t="shared" si="30"/>
        <v/>
      </c>
      <c r="M428" t="str">
        <f t="shared" si="27"/>
        <v/>
      </c>
    </row>
    <row r="429" spans="2:13" ht="21" customHeight="1" x14ac:dyDescent="0.25">
      <c r="B429" s="45"/>
      <c r="C429" s="46"/>
      <c r="D429" s="46"/>
      <c r="E429" s="47"/>
      <c r="F429" s="48"/>
      <c r="G429" s="49"/>
      <c r="H429" s="28" t="str">
        <f t="shared" si="28"/>
        <v/>
      </c>
      <c r="I429" s="49"/>
      <c r="J429" s="28" t="str">
        <f t="shared" si="29"/>
        <v/>
      </c>
      <c r="K429" s="35" t="str">
        <f t="shared" si="30"/>
        <v/>
      </c>
      <c r="M429" t="str">
        <f t="shared" si="27"/>
        <v/>
      </c>
    </row>
    <row r="430" spans="2:13" ht="21" customHeight="1" x14ac:dyDescent="0.25">
      <c r="B430" s="45"/>
      <c r="C430" s="46"/>
      <c r="D430" s="46"/>
      <c r="E430" s="47"/>
      <c r="F430" s="48"/>
      <c r="G430" s="49"/>
      <c r="H430" s="28" t="str">
        <f t="shared" si="28"/>
        <v/>
      </c>
      <c r="I430" s="49"/>
      <c r="J430" s="28" t="str">
        <f t="shared" si="29"/>
        <v/>
      </c>
      <c r="K430" s="35" t="str">
        <f t="shared" si="30"/>
        <v/>
      </c>
      <c r="M430" t="str">
        <f t="shared" si="27"/>
        <v/>
      </c>
    </row>
    <row r="431" spans="2:13" ht="21" customHeight="1" x14ac:dyDescent="0.25">
      <c r="B431" s="45"/>
      <c r="C431" s="46"/>
      <c r="D431" s="46"/>
      <c r="E431" s="47"/>
      <c r="F431" s="48"/>
      <c r="G431" s="49"/>
      <c r="H431" s="28" t="str">
        <f t="shared" si="28"/>
        <v/>
      </c>
      <c r="I431" s="49"/>
      <c r="J431" s="28" t="str">
        <f t="shared" si="29"/>
        <v/>
      </c>
      <c r="K431" s="35" t="str">
        <f t="shared" si="30"/>
        <v/>
      </c>
      <c r="M431" t="str">
        <f t="shared" si="27"/>
        <v/>
      </c>
    </row>
    <row r="432" spans="2:13" ht="21" customHeight="1" x14ac:dyDescent="0.25">
      <c r="B432" s="45"/>
      <c r="C432" s="46"/>
      <c r="D432" s="46"/>
      <c r="E432" s="47"/>
      <c r="F432" s="48"/>
      <c r="G432" s="49"/>
      <c r="H432" s="28" t="str">
        <f t="shared" si="28"/>
        <v/>
      </c>
      <c r="I432" s="49"/>
      <c r="J432" s="28" t="str">
        <f t="shared" si="29"/>
        <v/>
      </c>
      <c r="K432" s="35" t="str">
        <f t="shared" si="30"/>
        <v/>
      </c>
      <c r="M432" t="str">
        <f t="shared" si="27"/>
        <v/>
      </c>
    </row>
    <row r="433" spans="2:13" ht="21" customHeight="1" x14ac:dyDescent="0.25">
      <c r="B433" s="45"/>
      <c r="C433" s="46"/>
      <c r="D433" s="46"/>
      <c r="E433" s="47"/>
      <c r="F433" s="48"/>
      <c r="G433" s="49"/>
      <c r="H433" s="28" t="str">
        <f t="shared" si="28"/>
        <v/>
      </c>
      <c r="I433" s="49"/>
      <c r="J433" s="28" t="str">
        <f t="shared" si="29"/>
        <v/>
      </c>
      <c r="K433" s="35" t="str">
        <f t="shared" si="30"/>
        <v/>
      </c>
      <c r="M433" t="str">
        <f t="shared" si="27"/>
        <v/>
      </c>
    </row>
    <row r="434" spans="2:13" ht="21" customHeight="1" x14ac:dyDescent="0.25">
      <c r="B434" s="45"/>
      <c r="C434" s="46"/>
      <c r="D434" s="46"/>
      <c r="E434" s="47"/>
      <c r="F434" s="48"/>
      <c r="G434" s="49"/>
      <c r="H434" s="28" t="str">
        <f t="shared" si="28"/>
        <v/>
      </c>
      <c r="I434" s="49"/>
      <c r="J434" s="28" t="str">
        <f t="shared" si="29"/>
        <v/>
      </c>
      <c r="K434" s="35" t="str">
        <f t="shared" si="30"/>
        <v/>
      </c>
      <c r="M434" t="str">
        <f t="shared" si="27"/>
        <v/>
      </c>
    </row>
    <row r="435" spans="2:13" ht="21" customHeight="1" x14ac:dyDescent="0.25">
      <c r="B435" s="45"/>
      <c r="C435" s="46"/>
      <c r="D435" s="46"/>
      <c r="E435" s="47"/>
      <c r="F435" s="48"/>
      <c r="G435" s="49"/>
      <c r="H435" s="28" t="str">
        <f t="shared" si="28"/>
        <v/>
      </c>
      <c r="I435" s="49"/>
      <c r="J435" s="28" t="str">
        <f t="shared" si="29"/>
        <v/>
      </c>
      <c r="K435" s="35" t="str">
        <f t="shared" si="30"/>
        <v/>
      </c>
      <c r="M435" t="str">
        <f t="shared" si="27"/>
        <v/>
      </c>
    </row>
    <row r="436" spans="2:13" ht="21" customHeight="1" x14ac:dyDescent="0.25">
      <c r="B436" s="45"/>
      <c r="C436" s="46"/>
      <c r="D436" s="46"/>
      <c r="E436" s="47"/>
      <c r="F436" s="48"/>
      <c r="G436" s="49"/>
      <c r="H436" s="28" t="str">
        <f t="shared" si="28"/>
        <v/>
      </c>
      <c r="I436" s="49"/>
      <c r="J436" s="28" t="str">
        <f t="shared" si="29"/>
        <v/>
      </c>
      <c r="K436" s="35" t="str">
        <f t="shared" si="30"/>
        <v/>
      </c>
      <c r="M436" t="str">
        <f t="shared" si="27"/>
        <v/>
      </c>
    </row>
    <row r="437" spans="2:13" ht="21" customHeight="1" x14ac:dyDescent="0.25">
      <c r="B437" s="45"/>
      <c r="C437" s="46"/>
      <c r="D437" s="46"/>
      <c r="E437" s="47"/>
      <c r="F437" s="48"/>
      <c r="G437" s="49"/>
      <c r="H437" s="28" t="str">
        <f t="shared" si="28"/>
        <v/>
      </c>
      <c r="I437" s="49"/>
      <c r="J437" s="28" t="str">
        <f t="shared" si="29"/>
        <v/>
      </c>
      <c r="K437" s="35" t="str">
        <f t="shared" si="30"/>
        <v/>
      </c>
      <c r="M437" t="str">
        <f t="shared" si="27"/>
        <v/>
      </c>
    </row>
    <row r="438" spans="2:13" ht="21" customHeight="1" x14ac:dyDescent="0.25">
      <c r="B438" s="45"/>
      <c r="C438" s="46"/>
      <c r="D438" s="46"/>
      <c r="E438" s="47"/>
      <c r="F438" s="48"/>
      <c r="G438" s="49"/>
      <c r="H438" s="28" t="str">
        <f t="shared" si="28"/>
        <v/>
      </c>
      <c r="I438" s="49"/>
      <c r="J438" s="28" t="str">
        <f t="shared" si="29"/>
        <v/>
      </c>
      <c r="K438" s="35" t="str">
        <f t="shared" si="30"/>
        <v/>
      </c>
      <c r="M438" t="str">
        <f t="shared" si="27"/>
        <v/>
      </c>
    </row>
    <row r="439" spans="2:13" ht="21" customHeight="1" x14ac:dyDescent="0.25">
      <c r="B439" s="45"/>
      <c r="C439" s="46"/>
      <c r="D439" s="46"/>
      <c r="E439" s="47"/>
      <c r="F439" s="48"/>
      <c r="G439" s="49"/>
      <c r="H439" s="28" t="str">
        <f t="shared" si="28"/>
        <v/>
      </c>
      <c r="I439" s="49"/>
      <c r="J439" s="28" t="str">
        <f t="shared" si="29"/>
        <v/>
      </c>
      <c r="K439" s="35" t="str">
        <f t="shared" si="30"/>
        <v/>
      </c>
      <c r="M439" t="str">
        <f t="shared" si="27"/>
        <v/>
      </c>
    </row>
    <row r="440" spans="2:13" ht="21" customHeight="1" x14ac:dyDescent="0.25">
      <c r="B440" s="45"/>
      <c r="C440" s="46"/>
      <c r="D440" s="46"/>
      <c r="E440" s="47"/>
      <c r="F440" s="48"/>
      <c r="G440" s="49"/>
      <c r="H440" s="28" t="str">
        <f t="shared" si="28"/>
        <v/>
      </c>
      <c r="I440" s="49"/>
      <c r="J440" s="28" t="str">
        <f t="shared" si="29"/>
        <v/>
      </c>
      <c r="K440" s="35" t="str">
        <f t="shared" si="30"/>
        <v/>
      </c>
      <c r="M440" t="str">
        <f t="shared" si="27"/>
        <v/>
      </c>
    </row>
    <row r="441" spans="2:13" ht="21" customHeight="1" x14ac:dyDescent="0.25">
      <c r="B441" s="45"/>
      <c r="C441" s="46"/>
      <c r="D441" s="46"/>
      <c r="E441" s="47"/>
      <c r="F441" s="48"/>
      <c r="G441" s="49"/>
      <c r="H441" s="28" t="str">
        <f t="shared" si="28"/>
        <v/>
      </c>
      <c r="I441" s="49"/>
      <c r="J441" s="28" t="str">
        <f t="shared" si="29"/>
        <v/>
      </c>
      <c r="K441" s="35" t="str">
        <f t="shared" si="30"/>
        <v/>
      </c>
      <c r="M441" t="str">
        <f t="shared" si="27"/>
        <v/>
      </c>
    </row>
    <row r="442" spans="2:13" ht="21" customHeight="1" x14ac:dyDescent="0.25">
      <c r="B442" s="45"/>
      <c r="C442" s="46"/>
      <c r="D442" s="46"/>
      <c r="E442" s="47"/>
      <c r="F442" s="48"/>
      <c r="G442" s="49"/>
      <c r="H442" s="28" t="str">
        <f t="shared" si="28"/>
        <v/>
      </c>
      <c r="I442" s="49"/>
      <c r="J442" s="28" t="str">
        <f t="shared" si="29"/>
        <v/>
      </c>
      <c r="K442" s="35" t="str">
        <f t="shared" si="30"/>
        <v/>
      </c>
      <c r="M442" t="str">
        <f t="shared" si="27"/>
        <v/>
      </c>
    </row>
    <row r="443" spans="2:13" ht="21" customHeight="1" x14ac:dyDescent="0.25">
      <c r="B443" s="45"/>
      <c r="C443" s="46"/>
      <c r="D443" s="46"/>
      <c r="E443" s="47"/>
      <c r="F443" s="48"/>
      <c r="G443" s="49"/>
      <c r="H443" s="28" t="str">
        <f t="shared" si="28"/>
        <v/>
      </c>
      <c r="I443" s="49"/>
      <c r="J443" s="28" t="str">
        <f t="shared" si="29"/>
        <v/>
      </c>
      <c r="K443" s="35" t="str">
        <f t="shared" si="30"/>
        <v/>
      </c>
      <c r="M443" t="str">
        <f t="shared" si="27"/>
        <v/>
      </c>
    </row>
    <row r="444" spans="2:13" ht="21" customHeight="1" x14ac:dyDescent="0.25">
      <c r="B444" s="45"/>
      <c r="C444" s="46"/>
      <c r="D444" s="46"/>
      <c r="E444" s="47"/>
      <c r="F444" s="48"/>
      <c r="G444" s="49"/>
      <c r="H444" s="28" t="str">
        <f t="shared" si="28"/>
        <v/>
      </c>
      <c r="I444" s="49"/>
      <c r="J444" s="28" t="str">
        <f t="shared" si="29"/>
        <v/>
      </c>
      <c r="K444" s="35" t="str">
        <f t="shared" si="30"/>
        <v/>
      </c>
      <c r="M444" t="str">
        <f t="shared" si="27"/>
        <v/>
      </c>
    </row>
    <row r="445" spans="2:13" ht="21" customHeight="1" x14ac:dyDescent="0.25">
      <c r="B445" s="45"/>
      <c r="C445" s="46"/>
      <c r="D445" s="46"/>
      <c r="E445" s="47"/>
      <c r="F445" s="48"/>
      <c r="G445" s="49"/>
      <c r="H445" s="28" t="str">
        <f t="shared" si="28"/>
        <v/>
      </c>
      <c r="I445" s="49"/>
      <c r="J445" s="28" t="str">
        <f t="shared" si="29"/>
        <v/>
      </c>
      <c r="K445" s="35" t="str">
        <f t="shared" si="30"/>
        <v/>
      </c>
      <c r="M445" t="str">
        <f t="shared" si="27"/>
        <v/>
      </c>
    </row>
    <row r="446" spans="2:13" ht="21" customHeight="1" x14ac:dyDescent="0.25">
      <c r="B446" s="45"/>
      <c r="C446" s="46"/>
      <c r="D446" s="46"/>
      <c r="E446" s="47"/>
      <c r="F446" s="48"/>
      <c r="G446" s="49"/>
      <c r="H446" s="28" t="str">
        <f t="shared" si="28"/>
        <v/>
      </c>
      <c r="I446" s="49"/>
      <c r="J446" s="28" t="str">
        <f t="shared" si="29"/>
        <v/>
      </c>
      <c r="K446" s="35" t="str">
        <f t="shared" si="30"/>
        <v/>
      </c>
      <c r="M446" t="str">
        <f t="shared" si="27"/>
        <v/>
      </c>
    </row>
    <row r="447" spans="2:13" ht="21" customHeight="1" x14ac:dyDescent="0.25">
      <c r="B447" s="45"/>
      <c r="C447" s="46"/>
      <c r="D447" s="46"/>
      <c r="E447" s="47"/>
      <c r="F447" s="48"/>
      <c r="G447" s="49"/>
      <c r="H447" s="28" t="str">
        <f t="shared" si="28"/>
        <v/>
      </c>
      <c r="I447" s="49"/>
      <c r="J447" s="28" t="str">
        <f t="shared" si="29"/>
        <v/>
      </c>
      <c r="K447" s="35" t="str">
        <f t="shared" si="30"/>
        <v/>
      </c>
      <c r="M447" t="str">
        <f t="shared" si="27"/>
        <v/>
      </c>
    </row>
    <row r="448" spans="2:13" ht="21" customHeight="1" x14ac:dyDescent="0.25">
      <c r="B448" s="45"/>
      <c r="C448" s="46"/>
      <c r="D448" s="46"/>
      <c r="E448" s="47"/>
      <c r="F448" s="48"/>
      <c r="G448" s="49"/>
      <c r="H448" s="28" t="str">
        <f t="shared" si="28"/>
        <v/>
      </c>
      <c r="I448" s="49"/>
      <c r="J448" s="28" t="str">
        <f t="shared" si="29"/>
        <v/>
      </c>
      <c r="K448" s="35" t="str">
        <f t="shared" si="30"/>
        <v/>
      </c>
      <c r="M448" t="str">
        <f t="shared" si="27"/>
        <v/>
      </c>
    </row>
    <row r="449" spans="2:13" ht="21" customHeight="1" x14ac:dyDescent="0.25">
      <c r="B449" s="45"/>
      <c r="C449" s="46"/>
      <c r="D449" s="46"/>
      <c r="E449" s="47"/>
      <c r="F449" s="48"/>
      <c r="G449" s="49"/>
      <c r="H449" s="28" t="str">
        <f t="shared" si="28"/>
        <v/>
      </c>
      <c r="I449" s="49"/>
      <c r="J449" s="28" t="str">
        <f t="shared" si="29"/>
        <v/>
      </c>
      <c r="K449" s="35" t="str">
        <f t="shared" si="30"/>
        <v/>
      </c>
      <c r="M449" t="str">
        <f t="shared" si="27"/>
        <v/>
      </c>
    </row>
    <row r="450" spans="2:13" ht="21" customHeight="1" x14ac:dyDescent="0.25">
      <c r="B450" s="45"/>
      <c r="C450" s="46"/>
      <c r="D450" s="46"/>
      <c r="E450" s="47"/>
      <c r="F450" s="48"/>
      <c r="G450" s="49"/>
      <c r="H450" s="28" t="str">
        <f t="shared" si="28"/>
        <v/>
      </c>
      <c r="I450" s="49"/>
      <c r="J450" s="28" t="str">
        <f t="shared" si="29"/>
        <v/>
      </c>
      <c r="K450" s="35" t="str">
        <f t="shared" si="30"/>
        <v/>
      </c>
      <c r="M450" t="str">
        <f t="shared" si="27"/>
        <v/>
      </c>
    </row>
    <row r="451" spans="2:13" ht="21" customHeight="1" x14ac:dyDescent="0.25">
      <c r="B451" s="45"/>
      <c r="C451" s="46"/>
      <c r="D451" s="46"/>
      <c r="E451" s="47"/>
      <c r="F451" s="48"/>
      <c r="G451" s="49"/>
      <c r="H451" s="28" t="str">
        <f t="shared" si="28"/>
        <v/>
      </c>
      <c r="I451" s="49"/>
      <c r="J451" s="28" t="str">
        <f t="shared" si="29"/>
        <v/>
      </c>
      <c r="K451" s="35" t="str">
        <f t="shared" si="30"/>
        <v/>
      </c>
      <c r="M451" t="str">
        <f t="shared" si="27"/>
        <v/>
      </c>
    </row>
    <row r="452" spans="2:13" ht="21" customHeight="1" x14ac:dyDescent="0.25">
      <c r="B452" s="45"/>
      <c r="C452" s="46"/>
      <c r="D452" s="46"/>
      <c r="E452" s="47"/>
      <c r="F452" s="48"/>
      <c r="G452" s="49"/>
      <c r="H452" s="28" t="str">
        <f t="shared" si="28"/>
        <v/>
      </c>
      <c r="I452" s="49"/>
      <c r="J452" s="28" t="str">
        <f t="shared" si="29"/>
        <v/>
      </c>
      <c r="K452" s="35" t="str">
        <f t="shared" si="30"/>
        <v/>
      </c>
      <c r="M452" t="str">
        <f t="shared" si="27"/>
        <v/>
      </c>
    </row>
    <row r="453" spans="2:13" ht="21" customHeight="1" x14ac:dyDescent="0.25">
      <c r="B453" s="45"/>
      <c r="C453" s="46"/>
      <c r="D453" s="46"/>
      <c r="E453" s="47"/>
      <c r="F453" s="48"/>
      <c r="G453" s="49"/>
      <c r="H453" s="28" t="str">
        <f t="shared" si="28"/>
        <v/>
      </c>
      <c r="I453" s="49"/>
      <c r="J453" s="28" t="str">
        <f t="shared" si="29"/>
        <v/>
      </c>
      <c r="K453" s="35" t="str">
        <f t="shared" si="30"/>
        <v/>
      </c>
      <c r="M453" t="str">
        <f t="shared" si="27"/>
        <v/>
      </c>
    </row>
    <row r="454" spans="2:13" ht="21" customHeight="1" x14ac:dyDescent="0.25">
      <c r="B454" s="45"/>
      <c r="C454" s="46"/>
      <c r="D454" s="46"/>
      <c r="E454" s="47"/>
      <c r="F454" s="48"/>
      <c r="G454" s="49"/>
      <c r="H454" s="28" t="str">
        <f t="shared" si="28"/>
        <v/>
      </c>
      <c r="I454" s="49"/>
      <c r="J454" s="28" t="str">
        <f t="shared" si="29"/>
        <v/>
      </c>
      <c r="K454" s="35" t="str">
        <f t="shared" si="30"/>
        <v/>
      </c>
      <c r="M454" t="str">
        <f t="shared" si="27"/>
        <v/>
      </c>
    </row>
    <row r="455" spans="2:13" ht="21" customHeight="1" x14ac:dyDescent="0.25">
      <c r="B455" s="45"/>
      <c r="C455" s="46"/>
      <c r="D455" s="46"/>
      <c r="E455" s="47"/>
      <c r="F455" s="48"/>
      <c r="G455" s="49"/>
      <c r="H455" s="28" t="str">
        <f t="shared" si="28"/>
        <v/>
      </c>
      <c r="I455" s="49"/>
      <c r="J455" s="28" t="str">
        <f t="shared" si="29"/>
        <v/>
      </c>
      <c r="K455" s="35" t="str">
        <f t="shared" si="30"/>
        <v/>
      </c>
      <c r="M455" t="str">
        <f t="shared" si="27"/>
        <v/>
      </c>
    </row>
    <row r="456" spans="2:13" ht="21" customHeight="1" x14ac:dyDescent="0.25">
      <c r="B456" s="45"/>
      <c r="C456" s="46"/>
      <c r="D456" s="46"/>
      <c r="E456" s="47"/>
      <c r="F456" s="48"/>
      <c r="G456" s="49"/>
      <c r="H456" s="28" t="str">
        <f t="shared" si="28"/>
        <v/>
      </c>
      <c r="I456" s="49"/>
      <c r="J456" s="28" t="str">
        <f t="shared" si="29"/>
        <v/>
      </c>
      <c r="K456" s="35" t="str">
        <f t="shared" si="30"/>
        <v/>
      </c>
      <c r="M456" t="str">
        <f t="shared" ref="M456:M500" si="31">IF(K457="",K456,"0")</f>
        <v/>
      </c>
    </row>
    <row r="457" spans="2:13" ht="21" customHeight="1" x14ac:dyDescent="0.25">
      <c r="B457" s="45"/>
      <c r="C457" s="46"/>
      <c r="D457" s="46"/>
      <c r="E457" s="47"/>
      <c r="F457" s="48"/>
      <c r="G457" s="49"/>
      <c r="H457" s="28" t="str">
        <f t="shared" ref="H457:H500" si="32">IF(G457&lt;&gt;"",G457-G457/((100+F457)/100),"")</f>
        <v/>
      </c>
      <c r="I457" s="49"/>
      <c r="J457" s="28" t="str">
        <f t="shared" ref="J457:J500" si="33">IF(I457&lt;&gt;"",I457-I457/((100+F457)/100),"")</f>
        <v/>
      </c>
      <c r="K457" s="35" t="str">
        <f t="shared" ref="K457:K500" si="34">IF(C457&lt;&gt;0,IF(G457&gt;0,K456+G457,IF(I457&gt;=0,K456-I457,"")),"")</f>
        <v/>
      </c>
      <c r="M457" t="str">
        <f t="shared" si="31"/>
        <v/>
      </c>
    </row>
    <row r="458" spans="2:13" ht="21" customHeight="1" x14ac:dyDescent="0.25">
      <c r="B458" s="45"/>
      <c r="C458" s="46"/>
      <c r="D458" s="46"/>
      <c r="E458" s="47"/>
      <c r="F458" s="48"/>
      <c r="G458" s="49"/>
      <c r="H458" s="28" t="str">
        <f t="shared" si="32"/>
        <v/>
      </c>
      <c r="I458" s="49"/>
      <c r="J458" s="28" t="str">
        <f t="shared" si="33"/>
        <v/>
      </c>
      <c r="K458" s="35" t="str">
        <f t="shared" si="34"/>
        <v/>
      </c>
      <c r="M458" t="str">
        <f t="shared" si="31"/>
        <v/>
      </c>
    </row>
    <row r="459" spans="2:13" ht="21" customHeight="1" x14ac:dyDescent="0.25">
      <c r="B459" s="45"/>
      <c r="C459" s="46"/>
      <c r="D459" s="46"/>
      <c r="E459" s="47"/>
      <c r="F459" s="48"/>
      <c r="G459" s="49"/>
      <c r="H459" s="28" t="str">
        <f t="shared" si="32"/>
        <v/>
      </c>
      <c r="I459" s="49"/>
      <c r="J459" s="28" t="str">
        <f t="shared" si="33"/>
        <v/>
      </c>
      <c r="K459" s="35" t="str">
        <f t="shared" si="34"/>
        <v/>
      </c>
      <c r="M459" t="str">
        <f t="shared" si="31"/>
        <v/>
      </c>
    </row>
    <row r="460" spans="2:13" ht="21" customHeight="1" x14ac:dyDescent="0.25">
      <c r="B460" s="45"/>
      <c r="C460" s="46"/>
      <c r="D460" s="46"/>
      <c r="E460" s="47"/>
      <c r="F460" s="48"/>
      <c r="G460" s="49"/>
      <c r="H460" s="28" t="str">
        <f t="shared" si="32"/>
        <v/>
      </c>
      <c r="I460" s="49"/>
      <c r="J460" s="28" t="str">
        <f t="shared" si="33"/>
        <v/>
      </c>
      <c r="K460" s="35" t="str">
        <f t="shared" si="34"/>
        <v/>
      </c>
      <c r="M460" t="str">
        <f t="shared" si="31"/>
        <v/>
      </c>
    </row>
    <row r="461" spans="2:13" ht="21" customHeight="1" x14ac:dyDescent="0.25">
      <c r="B461" s="45"/>
      <c r="C461" s="46"/>
      <c r="D461" s="46"/>
      <c r="E461" s="47"/>
      <c r="F461" s="48"/>
      <c r="G461" s="49"/>
      <c r="H461" s="28" t="str">
        <f t="shared" si="32"/>
        <v/>
      </c>
      <c r="I461" s="49"/>
      <c r="J461" s="28" t="str">
        <f t="shared" si="33"/>
        <v/>
      </c>
      <c r="K461" s="35" t="str">
        <f t="shared" si="34"/>
        <v/>
      </c>
      <c r="M461" t="str">
        <f t="shared" si="31"/>
        <v/>
      </c>
    </row>
    <row r="462" spans="2:13" ht="21" customHeight="1" x14ac:dyDescent="0.25">
      <c r="B462" s="45"/>
      <c r="C462" s="46"/>
      <c r="D462" s="46"/>
      <c r="E462" s="47"/>
      <c r="F462" s="48"/>
      <c r="G462" s="49"/>
      <c r="H462" s="28" t="str">
        <f t="shared" si="32"/>
        <v/>
      </c>
      <c r="I462" s="49"/>
      <c r="J462" s="28" t="str">
        <f t="shared" si="33"/>
        <v/>
      </c>
      <c r="K462" s="35" t="str">
        <f t="shared" si="34"/>
        <v/>
      </c>
      <c r="M462" t="str">
        <f t="shared" si="31"/>
        <v/>
      </c>
    </row>
    <row r="463" spans="2:13" ht="21" customHeight="1" x14ac:dyDescent="0.25">
      <c r="B463" s="45"/>
      <c r="C463" s="46"/>
      <c r="D463" s="46"/>
      <c r="E463" s="47"/>
      <c r="F463" s="48"/>
      <c r="G463" s="49"/>
      <c r="H463" s="28" t="str">
        <f t="shared" si="32"/>
        <v/>
      </c>
      <c r="I463" s="49"/>
      <c r="J463" s="28" t="str">
        <f t="shared" si="33"/>
        <v/>
      </c>
      <c r="K463" s="35" t="str">
        <f t="shared" si="34"/>
        <v/>
      </c>
      <c r="M463" t="str">
        <f t="shared" si="31"/>
        <v/>
      </c>
    </row>
    <row r="464" spans="2:13" ht="21" customHeight="1" x14ac:dyDescent="0.25">
      <c r="B464" s="45"/>
      <c r="C464" s="46"/>
      <c r="D464" s="46"/>
      <c r="E464" s="47"/>
      <c r="F464" s="48"/>
      <c r="G464" s="49"/>
      <c r="H464" s="28" t="str">
        <f t="shared" si="32"/>
        <v/>
      </c>
      <c r="I464" s="49"/>
      <c r="J464" s="28" t="str">
        <f t="shared" si="33"/>
        <v/>
      </c>
      <c r="K464" s="35" t="str">
        <f t="shared" si="34"/>
        <v/>
      </c>
      <c r="M464" t="str">
        <f t="shared" si="31"/>
        <v/>
      </c>
    </row>
    <row r="465" spans="2:13" ht="21" customHeight="1" x14ac:dyDescent="0.25">
      <c r="B465" s="45"/>
      <c r="C465" s="46"/>
      <c r="D465" s="46"/>
      <c r="E465" s="47"/>
      <c r="F465" s="48"/>
      <c r="G465" s="49"/>
      <c r="H465" s="28" t="str">
        <f t="shared" si="32"/>
        <v/>
      </c>
      <c r="I465" s="49"/>
      <c r="J465" s="28" t="str">
        <f t="shared" si="33"/>
        <v/>
      </c>
      <c r="K465" s="35" t="str">
        <f t="shared" si="34"/>
        <v/>
      </c>
      <c r="M465" t="str">
        <f t="shared" si="31"/>
        <v/>
      </c>
    </row>
    <row r="466" spans="2:13" ht="21" customHeight="1" x14ac:dyDescent="0.25">
      <c r="B466" s="45"/>
      <c r="C466" s="46"/>
      <c r="D466" s="46"/>
      <c r="E466" s="47"/>
      <c r="F466" s="48"/>
      <c r="G466" s="49"/>
      <c r="H466" s="28" t="str">
        <f t="shared" si="32"/>
        <v/>
      </c>
      <c r="I466" s="49"/>
      <c r="J466" s="28" t="str">
        <f t="shared" si="33"/>
        <v/>
      </c>
      <c r="K466" s="35" t="str">
        <f t="shared" si="34"/>
        <v/>
      </c>
      <c r="M466" t="str">
        <f t="shared" si="31"/>
        <v/>
      </c>
    </row>
    <row r="467" spans="2:13" ht="21" customHeight="1" x14ac:dyDescent="0.25">
      <c r="B467" s="45"/>
      <c r="C467" s="46"/>
      <c r="D467" s="46"/>
      <c r="E467" s="47"/>
      <c r="F467" s="48"/>
      <c r="G467" s="49"/>
      <c r="H467" s="28" t="str">
        <f t="shared" si="32"/>
        <v/>
      </c>
      <c r="I467" s="49"/>
      <c r="J467" s="28" t="str">
        <f t="shared" si="33"/>
        <v/>
      </c>
      <c r="K467" s="35" t="str">
        <f t="shared" si="34"/>
        <v/>
      </c>
      <c r="M467" t="str">
        <f t="shared" si="31"/>
        <v/>
      </c>
    </row>
    <row r="468" spans="2:13" ht="21" customHeight="1" x14ac:dyDescent="0.25">
      <c r="B468" s="45"/>
      <c r="C468" s="46"/>
      <c r="D468" s="46"/>
      <c r="E468" s="47"/>
      <c r="F468" s="48"/>
      <c r="G468" s="49"/>
      <c r="H468" s="28" t="str">
        <f t="shared" si="32"/>
        <v/>
      </c>
      <c r="I468" s="49"/>
      <c r="J468" s="28" t="str">
        <f t="shared" si="33"/>
        <v/>
      </c>
      <c r="K468" s="35" t="str">
        <f t="shared" si="34"/>
        <v/>
      </c>
      <c r="M468" t="str">
        <f t="shared" si="31"/>
        <v/>
      </c>
    </row>
    <row r="469" spans="2:13" ht="21" customHeight="1" x14ac:dyDescent="0.25">
      <c r="B469" s="45"/>
      <c r="C469" s="46"/>
      <c r="D469" s="46"/>
      <c r="E469" s="47"/>
      <c r="F469" s="48"/>
      <c r="G469" s="49"/>
      <c r="H469" s="28" t="str">
        <f t="shared" si="32"/>
        <v/>
      </c>
      <c r="I469" s="49"/>
      <c r="J469" s="28" t="str">
        <f t="shared" si="33"/>
        <v/>
      </c>
      <c r="K469" s="35" t="str">
        <f t="shared" si="34"/>
        <v/>
      </c>
      <c r="M469" t="str">
        <f t="shared" si="31"/>
        <v/>
      </c>
    </row>
    <row r="470" spans="2:13" ht="21" customHeight="1" x14ac:dyDescent="0.25">
      <c r="B470" s="45"/>
      <c r="C470" s="46"/>
      <c r="D470" s="46"/>
      <c r="E470" s="47"/>
      <c r="F470" s="48"/>
      <c r="G470" s="49"/>
      <c r="H470" s="28" t="str">
        <f t="shared" si="32"/>
        <v/>
      </c>
      <c r="I470" s="49"/>
      <c r="J470" s="28" t="str">
        <f t="shared" si="33"/>
        <v/>
      </c>
      <c r="K470" s="35" t="str">
        <f t="shared" si="34"/>
        <v/>
      </c>
      <c r="M470" t="str">
        <f t="shared" si="31"/>
        <v/>
      </c>
    </row>
    <row r="471" spans="2:13" ht="21" customHeight="1" x14ac:dyDescent="0.25">
      <c r="B471" s="45"/>
      <c r="C471" s="46"/>
      <c r="D471" s="46"/>
      <c r="E471" s="47"/>
      <c r="F471" s="48"/>
      <c r="G471" s="49"/>
      <c r="H471" s="28" t="str">
        <f t="shared" si="32"/>
        <v/>
      </c>
      <c r="I471" s="49"/>
      <c r="J471" s="28" t="str">
        <f t="shared" si="33"/>
        <v/>
      </c>
      <c r="K471" s="35" t="str">
        <f t="shared" si="34"/>
        <v/>
      </c>
      <c r="M471" t="str">
        <f t="shared" si="31"/>
        <v/>
      </c>
    </row>
    <row r="472" spans="2:13" ht="21" customHeight="1" x14ac:dyDescent="0.25">
      <c r="B472" s="45"/>
      <c r="C472" s="46"/>
      <c r="D472" s="46"/>
      <c r="E472" s="47"/>
      <c r="F472" s="48"/>
      <c r="G472" s="49"/>
      <c r="H472" s="28" t="str">
        <f t="shared" si="32"/>
        <v/>
      </c>
      <c r="I472" s="49"/>
      <c r="J472" s="28" t="str">
        <f t="shared" si="33"/>
        <v/>
      </c>
      <c r="K472" s="35" t="str">
        <f t="shared" si="34"/>
        <v/>
      </c>
      <c r="M472" t="str">
        <f t="shared" si="31"/>
        <v/>
      </c>
    </row>
    <row r="473" spans="2:13" ht="21" customHeight="1" x14ac:dyDescent="0.25">
      <c r="B473" s="45"/>
      <c r="C473" s="46"/>
      <c r="D473" s="46"/>
      <c r="E473" s="47"/>
      <c r="F473" s="48"/>
      <c r="G473" s="49"/>
      <c r="H473" s="28" t="str">
        <f t="shared" si="32"/>
        <v/>
      </c>
      <c r="I473" s="49"/>
      <c r="J473" s="28" t="str">
        <f t="shared" si="33"/>
        <v/>
      </c>
      <c r="K473" s="35" t="str">
        <f t="shared" si="34"/>
        <v/>
      </c>
      <c r="M473" t="str">
        <f t="shared" si="31"/>
        <v/>
      </c>
    </row>
    <row r="474" spans="2:13" ht="21" customHeight="1" x14ac:dyDescent="0.25">
      <c r="B474" s="45"/>
      <c r="C474" s="46"/>
      <c r="D474" s="46"/>
      <c r="E474" s="47"/>
      <c r="F474" s="48"/>
      <c r="G474" s="49"/>
      <c r="H474" s="28" t="str">
        <f t="shared" si="32"/>
        <v/>
      </c>
      <c r="I474" s="49"/>
      <c r="J474" s="28" t="str">
        <f t="shared" si="33"/>
        <v/>
      </c>
      <c r="K474" s="35" t="str">
        <f t="shared" si="34"/>
        <v/>
      </c>
      <c r="M474" t="str">
        <f t="shared" si="31"/>
        <v/>
      </c>
    </row>
    <row r="475" spans="2:13" ht="21" customHeight="1" x14ac:dyDescent="0.25">
      <c r="B475" s="45"/>
      <c r="C475" s="46"/>
      <c r="D475" s="46"/>
      <c r="E475" s="47"/>
      <c r="F475" s="48"/>
      <c r="G475" s="49"/>
      <c r="H475" s="28" t="str">
        <f t="shared" si="32"/>
        <v/>
      </c>
      <c r="I475" s="49"/>
      <c r="J475" s="28" t="str">
        <f t="shared" si="33"/>
        <v/>
      </c>
      <c r="K475" s="35" t="str">
        <f t="shared" si="34"/>
        <v/>
      </c>
      <c r="M475" t="str">
        <f t="shared" si="31"/>
        <v/>
      </c>
    </row>
    <row r="476" spans="2:13" ht="21" customHeight="1" x14ac:dyDescent="0.25">
      <c r="B476" s="45"/>
      <c r="C476" s="46"/>
      <c r="D476" s="46"/>
      <c r="E476" s="47"/>
      <c r="F476" s="48"/>
      <c r="G476" s="49"/>
      <c r="H476" s="28" t="str">
        <f t="shared" si="32"/>
        <v/>
      </c>
      <c r="I476" s="49"/>
      <c r="J476" s="28" t="str">
        <f t="shared" si="33"/>
        <v/>
      </c>
      <c r="K476" s="35" t="str">
        <f t="shared" si="34"/>
        <v/>
      </c>
      <c r="M476" t="str">
        <f t="shared" si="31"/>
        <v/>
      </c>
    </row>
    <row r="477" spans="2:13" ht="21" customHeight="1" x14ac:dyDescent="0.25">
      <c r="B477" s="45"/>
      <c r="C477" s="46"/>
      <c r="D477" s="46"/>
      <c r="E477" s="47"/>
      <c r="F477" s="48"/>
      <c r="G477" s="49"/>
      <c r="H477" s="28" t="str">
        <f t="shared" si="32"/>
        <v/>
      </c>
      <c r="I477" s="49"/>
      <c r="J477" s="28" t="str">
        <f t="shared" si="33"/>
        <v/>
      </c>
      <c r="K477" s="35" t="str">
        <f t="shared" si="34"/>
        <v/>
      </c>
      <c r="M477" t="str">
        <f t="shared" si="31"/>
        <v/>
      </c>
    </row>
    <row r="478" spans="2:13" ht="21" customHeight="1" x14ac:dyDescent="0.25">
      <c r="B478" s="45"/>
      <c r="C478" s="46"/>
      <c r="D478" s="46"/>
      <c r="E478" s="47"/>
      <c r="F478" s="48"/>
      <c r="G478" s="49"/>
      <c r="H478" s="28" t="str">
        <f t="shared" si="32"/>
        <v/>
      </c>
      <c r="I478" s="49"/>
      <c r="J478" s="28" t="str">
        <f t="shared" si="33"/>
        <v/>
      </c>
      <c r="K478" s="35" t="str">
        <f t="shared" si="34"/>
        <v/>
      </c>
      <c r="M478" t="str">
        <f t="shared" si="31"/>
        <v/>
      </c>
    </row>
    <row r="479" spans="2:13" ht="21" customHeight="1" x14ac:dyDescent="0.25">
      <c r="B479" s="45"/>
      <c r="C479" s="46"/>
      <c r="D479" s="46"/>
      <c r="E479" s="47"/>
      <c r="F479" s="48"/>
      <c r="G479" s="49"/>
      <c r="H479" s="28" t="str">
        <f t="shared" si="32"/>
        <v/>
      </c>
      <c r="I479" s="49"/>
      <c r="J479" s="28" t="str">
        <f t="shared" si="33"/>
        <v/>
      </c>
      <c r="K479" s="35" t="str">
        <f t="shared" si="34"/>
        <v/>
      </c>
      <c r="M479" t="str">
        <f t="shared" si="31"/>
        <v/>
      </c>
    </row>
    <row r="480" spans="2:13" ht="21" customHeight="1" x14ac:dyDescent="0.25">
      <c r="B480" s="45"/>
      <c r="C480" s="46"/>
      <c r="D480" s="46"/>
      <c r="E480" s="47"/>
      <c r="F480" s="48"/>
      <c r="G480" s="49"/>
      <c r="H480" s="28" t="str">
        <f t="shared" si="32"/>
        <v/>
      </c>
      <c r="I480" s="49"/>
      <c r="J480" s="28" t="str">
        <f t="shared" si="33"/>
        <v/>
      </c>
      <c r="K480" s="35" t="str">
        <f t="shared" si="34"/>
        <v/>
      </c>
      <c r="M480" t="str">
        <f t="shared" si="31"/>
        <v/>
      </c>
    </row>
    <row r="481" spans="2:13" ht="21" customHeight="1" x14ac:dyDescent="0.25">
      <c r="B481" s="45"/>
      <c r="C481" s="46"/>
      <c r="D481" s="46"/>
      <c r="E481" s="47"/>
      <c r="F481" s="48"/>
      <c r="G481" s="49"/>
      <c r="H481" s="28" t="str">
        <f t="shared" si="32"/>
        <v/>
      </c>
      <c r="I481" s="49"/>
      <c r="J481" s="28" t="str">
        <f t="shared" si="33"/>
        <v/>
      </c>
      <c r="K481" s="35" t="str">
        <f t="shared" si="34"/>
        <v/>
      </c>
      <c r="M481" t="str">
        <f t="shared" si="31"/>
        <v/>
      </c>
    </row>
    <row r="482" spans="2:13" ht="21" customHeight="1" x14ac:dyDescent="0.25">
      <c r="B482" s="45"/>
      <c r="C482" s="46"/>
      <c r="D482" s="46"/>
      <c r="E482" s="47"/>
      <c r="F482" s="48"/>
      <c r="G482" s="49"/>
      <c r="H482" s="28" t="str">
        <f t="shared" si="32"/>
        <v/>
      </c>
      <c r="I482" s="49"/>
      <c r="J482" s="28" t="str">
        <f t="shared" si="33"/>
        <v/>
      </c>
      <c r="K482" s="35" t="str">
        <f t="shared" si="34"/>
        <v/>
      </c>
      <c r="M482" t="str">
        <f t="shared" si="31"/>
        <v/>
      </c>
    </row>
    <row r="483" spans="2:13" ht="21" customHeight="1" x14ac:dyDescent="0.25">
      <c r="B483" s="45"/>
      <c r="C483" s="46"/>
      <c r="D483" s="46"/>
      <c r="E483" s="47"/>
      <c r="F483" s="48"/>
      <c r="G483" s="49"/>
      <c r="H483" s="28" t="str">
        <f t="shared" si="32"/>
        <v/>
      </c>
      <c r="I483" s="49"/>
      <c r="J483" s="28" t="str">
        <f t="shared" si="33"/>
        <v/>
      </c>
      <c r="K483" s="35" t="str">
        <f t="shared" si="34"/>
        <v/>
      </c>
      <c r="M483" t="str">
        <f t="shared" si="31"/>
        <v/>
      </c>
    </row>
    <row r="484" spans="2:13" ht="21" customHeight="1" x14ac:dyDescent="0.25">
      <c r="B484" s="45"/>
      <c r="C484" s="46"/>
      <c r="D484" s="46"/>
      <c r="E484" s="47"/>
      <c r="F484" s="48"/>
      <c r="G484" s="49"/>
      <c r="H484" s="28" t="str">
        <f t="shared" si="32"/>
        <v/>
      </c>
      <c r="I484" s="49"/>
      <c r="J484" s="28" t="str">
        <f t="shared" si="33"/>
        <v/>
      </c>
      <c r="K484" s="35" t="str">
        <f t="shared" si="34"/>
        <v/>
      </c>
      <c r="M484" t="str">
        <f t="shared" si="31"/>
        <v/>
      </c>
    </row>
    <row r="485" spans="2:13" ht="21" customHeight="1" x14ac:dyDescent="0.25">
      <c r="B485" s="45"/>
      <c r="C485" s="46"/>
      <c r="D485" s="46"/>
      <c r="E485" s="47"/>
      <c r="F485" s="48"/>
      <c r="G485" s="49"/>
      <c r="H485" s="28" t="str">
        <f t="shared" si="32"/>
        <v/>
      </c>
      <c r="I485" s="49"/>
      <c r="J485" s="28" t="str">
        <f t="shared" si="33"/>
        <v/>
      </c>
      <c r="K485" s="35" t="str">
        <f t="shared" si="34"/>
        <v/>
      </c>
      <c r="M485" t="str">
        <f t="shared" si="31"/>
        <v/>
      </c>
    </row>
    <row r="486" spans="2:13" ht="21" customHeight="1" x14ac:dyDescent="0.25">
      <c r="B486" s="45"/>
      <c r="C486" s="46"/>
      <c r="D486" s="46"/>
      <c r="E486" s="47"/>
      <c r="F486" s="48"/>
      <c r="G486" s="49"/>
      <c r="H486" s="28" t="str">
        <f t="shared" si="32"/>
        <v/>
      </c>
      <c r="I486" s="49"/>
      <c r="J486" s="28" t="str">
        <f t="shared" si="33"/>
        <v/>
      </c>
      <c r="K486" s="35" t="str">
        <f t="shared" si="34"/>
        <v/>
      </c>
      <c r="M486" t="str">
        <f t="shared" si="31"/>
        <v/>
      </c>
    </row>
    <row r="487" spans="2:13" ht="21" customHeight="1" x14ac:dyDescent="0.25">
      <c r="B487" s="45"/>
      <c r="C487" s="46"/>
      <c r="D487" s="46"/>
      <c r="E487" s="47"/>
      <c r="F487" s="48"/>
      <c r="G487" s="49"/>
      <c r="H487" s="28" t="str">
        <f t="shared" si="32"/>
        <v/>
      </c>
      <c r="I487" s="49"/>
      <c r="J487" s="28" t="str">
        <f t="shared" si="33"/>
        <v/>
      </c>
      <c r="K487" s="35" t="str">
        <f t="shared" si="34"/>
        <v/>
      </c>
      <c r="M487" t="str">
        <f t="shared" si="31"/>
        <v/>
      </c>
    </row>
    <row r="488" spans="2:13" ht="21" customHeight="1" x14ac:dyDescent="0.25">
      <c r="B488" s="45"/>
      <c r="C488" s="46"/>
      <c r="D488" s="46"/>
      <c r="E488" s="47"/>
      <c r="F488" s="48"/>
      <c r="G488" s="49"/>
      <c r="H488" s="28" t="str">
        <f t="shared" si="32"/>
        <v/>
      </c>
      <c r="I488" s="49"/>
      <c r="J488" s="28" t="str">
        <f t="shared" si="33"/>
        <v/>
      </c>
      <c r="K488" s="35" t="str">
        <f t="shared" si="34"/>
        <v/>
      </c>
      <c r="M488" t="str">
        <f t="shared" si="31"/>
        <v/>
      </c>
    </row>
    <row r="489" spans="2:13" ht="21" customHeight="1" x14ac:dyDescent="0.25">
      <c r="B489" s="45"/>
      <c r="C489" s="46"/>
      <c r="D489" s="46"/>
      <c r="E489" s="47"/>
      <c r="F489" s="48"/>
      <c r="G489" s="49"/>
      <c r="H489" s="28" t="str">
        <f t="shared" si="32"/>
        <v/>
      </c>
      <c r="I489" s="49"/>
      <c r="J489" s="28" t="str">
        <f t="shared" si="33"/>
        <v/>
      </c>
      <c r="K489" s="35" t="str">
        <f t="shared" si="34"/>
        <v/>
      </c>
      <c r="M489" t="str">
        <f t="shared" si="31"/>
        <v/>
      </c>
    </row>
    <row r="490" spans="2:13" ht="21" customHeight="1" x14ac:dyDescent="0.25">
      <c r="B490" s="45"/>
      <c r="C490" s="46"/>
      <c r="D490" s="46"/>
      <c r="E490" s="47"/>
      <c r="F490" s="48"/>
      <c r="G490" s="49"/>
      <c r="H490" s="28" t="str">
        <f t="shared" si="32"/>
        <v/>
      </c>
      <c r="I490" s="49"/>
      <c r="J490" s="28" t="str">
        <f t="shared" si="33"/>
        <v/>
      </c>
      <c r="K490" s="35" t="str">
        <f t="shared" si="34"/>
        <v/>
      </c>
      <c r="M490" t="str">
        <f t="shared" si="31"/>
        <v/>
      </c>
    </row>
    <row r="491" spans="2:13" ht="21" customHeight="1" x14ac:dyDescent="0.25">
      <c r="B491" s="45"/>
      <c r="C491" s="46"/>
      <c r="D491" s="46"/>
      <c r="E491" s="47"/>
      <c r="F491" s="48"/>
      <c r="G491" s="49"/>
      <c r="H491" s="28" t="str">
        <f t="shared" si="32"/>
        <v/>
      </c>
      <c r="I491" s="49"/>
      <c r="J491" s="28" t="str">
        <f t="shared" si="33"/>
        <v/>
      </c>
      <c r="K491" s="35" t="str">
        <f t="shared" si="34"/>
        <v/>
      </c>
      <c r="M491" t="str">
        <f t="shared" si="31"/>
        <v/>
      </c>
    </row>
    <row r="492" spans="2:13" ht="21" customHeight="1" x14ac:dyDescent="0.25">
      <c r="B492" s="45"/>
      <c r="C492" s="46"/>
      <c r="D492" s="46"/>
      <c r="E492" s="47"/>
      <c r="F492" s="48"/>
      <c r="G492" s="49"/>
      <c r="H492" s="28" t="str">
        <f t="shared" si="32"/>
        <v/>
      </c>
      <c r="I492" s="49"/>
      <c r="J492" s="28" t="str">
        <f t="shared" si="33"/>
        <v/>
      </c>
      <c r="K492" s="35" t="str">
        <f t="shared" si="34"/>
        <v/>
      </c>
      <c r="M492" t="str">
        <f t="shared" si="31"/>
        <v/>
      </c>
    </row>
    <row r="493" spans="2:13" ht="21" customHeight="1" x14ac:dyDescent="0.25">
      <c r="B493" s="45"/>
      <c r="C493" s="46"/>
      <c r="D493" s="46"/>
      <c r="E493" s="47"/>
      <c r="F493" s="48"/>
      <c r="G493" s="49"/>
      <c r="H493" s="28" t="str">
        <f t="shared" si="32"/>
        <v/>
      </c>
      <c r="I493" s="49"/>
      <c r="J493" s="28" t="str">
        <f t="shared" si="33"/>
        <v/>
      </c>
      <c r="K493" s="35" t="str">
        <f t="shared" si="34"/>
        <v/>
      </c>
      <c r="M493" t="str">
        <f t="shared" si="31"/>
        <v/>
      </c>
    </row>
    <row r="494" spans="2:13" ht="21" customHeight="1" x14ac:dyDescent="0.25">
      <c r="B494" s="45"/>
      <c r="C494" s="46"/>
      <c r="D494" s="46"/>
      <c r="E494" s="47"/>
      <c r="F494" s="48"/>
      <c r="G494" s="49"/>
      <c r="H494" s="28" t="str">
        <f t="shared" si="32"/>
        <v/>
      </c>
      <c r="I494" s="49"/>
      <c r="J494" s="28" t="str">
        <f t="shared" si="33"/>
        <v/>
      </c>
      <c r="K494" s="35" t="str">
        <f t="shared" si="34"/>
        <v/>
      </c>
      <c r="M494" t="str">
        <f t="shared" si="31"/>
        <v/>
      </c>
    </row>
    <row r="495" spans="2:13" ht="21" customHeight="1" x14ac:dyDescent="0.25">
      <c r="B495" s="45"/>
      <c r="C495" s="46"/>
      <c r="D495" s="46"/>
      <c r="E495" s="47"/>
      <c r="F495" s="48"/>
      <c r="G495" s="49"/>
      <c r="H495" s="28" t="str">
        <f t="shared" si="32"/>
        <v/>
      </c>
      <c r="I495" s="49"/>
      <c r="J495" s="28" t="str">
        <f t="shared" si="33"/>
        <v/>
      </c>
      <c r="K495" s="35" t="str">
        <f t="shared" si="34"/>
        <v/>
      </c>
      <c r="M495" t="str">
        <f t="shared" si="31"/>
        <v/>
      </c>
    </row>
    <row r="496" spans="2:13" ht="21" customHeight="1" x14ac:dyDescent="0.25">
      <c r="B496" s="45"/>
      <c r="C496" s="46"/>
      <c r="D496" s="46"/>
      <c r="E496" s="47"/>
      <c r="F496" s="48"/>
      <c r="G496" s="49"/>
      <c r="H496" s="28" t="str">
        <f t="shared" si="32"/>
        <v/>
      </c>
      <c r="I496" s="49"/>
      <c r="J496" s="28" t="str">
        <f t="shared" si="33"/>
        <v/>
      </c>
      <c r="K496" s="35" t="str">
        <f t="shared" si="34"/>
        <v/>
      </c>
      <c r="M496" t="str">
        <f t="shared" si="31"/>
        <v/>
      </c>
    </row>
    <row r="497" spans="2:13" ht="21" customHeight="1" x14ac:dyDescent="0.25">
      <c r="B497" s="45"/>
      <c r="C497" s="46"/>
      <c r="D497" s="46"/>
      <c r="E497" s="47"/>
      <c r="F497" s="48"/>
      <c r="G497" s="49"/>
      <c r="H497" s="28" t="str">
        <f t="shared" si="32"/>
        <v/>
      </c>
      <c r="I497" s="49"/>
      <c r="J497" s="28" t="str">
        <f t="shared" si="33"/>
        <v/>
      </c>
      <c r="K497" s="35" t="str">
        <f t="shared" si="34"/>
        <v/>
      </c>
      <c r="M497" t="str">
        <f t="shared" si="31"/>
        <v/>
      </c>
    </row>
    <row r="498" spans="2:13" ht="21" customHeight="1" x14ac:dyDescent="0.25">
      <c r="B498" s="45"/>
      <c r="C498" s="46"/>
      <c r="D498" s="46"/>
      <c r="E498" s="47"/>
      <c r="F498" s="48"/>
      <c r="G498" s="49"/>
      <c r="H498" s="28" t="str">
        <f t="shared" si="32"/>
        <v/>
      </c>
      <c r="I498" s="49"/>
      <c r="J498" s="28" t="str">
        <f t="shared" si="33"/>
        <v/>
      </c>
      <c r="K498" s="35" t="str">
        <f t="shared" si="34"/>
        <v/>
      </c>
      <c r="M498" t="str">
        <f t="shared" si="31"/>
        <v/>
      </c>
    </row>
    <row r="499" spans="2:13" ht="21" customHeight="1" x14ac:dyDescent="0.25">
      <c r="B499" s="45"/>
      <c r="C499" s="46"/>
      <c r="D499" s="46"/>
      <c r="E499" s="47"/>
      <c r="F499" s="48"/>
      <c r="G499" s="49"/>
      <c r="H499" s="28" t="str">
        <f t="shared" si="32"/>
        <v/>
      </c>
      <c r="I499" s="49"/>
      <c r="J499" s="28" t="str">
        <f t="shared" si="33"/>
        <v/>
      </c>
      <c r="K499" s="35" t="str">
        <f t="shared" si="34"/>
        <v/>
      </c>
      <c r="M499" t="str">
        <f t="shared" si="31"/>
        <v/>
      </c>
    </row>
    <row r="500" spans="2:13" ht="21" customHeight="1" x14ac:dyDescent="0.25">
      <c r="B500" s="50"/>
      <c r="C500" s="51"/>
      <c r="D500" s="51"/>
      <c r="E500" s="52"/>
      <c r="F500" s="53"/>
      <c r="G500" s="54"/>
      <c r="H500" s="29" t="str">
        <f t="shared" si="32"/>
        <v/>
      </c>
      <c r="I500" s="54"/>
      <c r="J500" s="29" t="str">
        <f t="shared" si="33"/>
        <v/>
      </c>
      <c r="K500" s="36" t="str">
        <f t="shared" si="34"/>
        <v/>
      </c>
      <c r="M500" t="str">
        <f t="shared" si="31"/>
        <v/>
      </c>
    </row>
    <row r="501" spans="2:13" x14ac:dyDescent="0.25">
      <c r="M501">
        <f>SUM(M5:M500)</f>
        <v>0</v>
      </c>
    </row>
  </sheetData>
  <sheetProtection algorithmName="SHA-512" hashValue="hcW+9mCshUtcrydcmTQkCI/V9eC6tRKlBxBAWYjeqtaHmn2wIF0XrfR63XDilfRcYwE3Khm+lng6I224ww0p6g==" saltValue="KTlQmBBpFGofG4lCauOTYw==" spinCount="100000" sheet="1" selectLockedCells="1"/>
  <mergeCells count="4">
    <mergeCell ref="B1:K1"/>
    <mergeCell ref="B3:G3"/>
    <mergeCell ref="I3:K3"/>
    <mergeCell ref="B5:J5"/>
  </mergeCells>
  <dataValidations count="2">
    <dataValidation type="date" allowBlank="1" showErrorMessage="1" errorTitle="Falsches Datum" error="Bitte geben Sie ein korrektes Datum im gewählten Monat und Jahr ein._x000a_Mögliche Eingabeformate: TT.MM, TT.MM.JJ, TT.MM.JJJJ" sqref="B7:B15 B17:B500 B16" xr:uid="{76D2FBFC-A4E7-427C-AE0D-5D6F9532E831}">
      <formula1>$M$2</formula1>
      <formula2>$M$3</formula2>
    </dataValidation>
    <dataValidation type="date" allowBlank="1" showInputMessage="1" showErrorMessage="1" errorTitle="Falsches Datum" error="Bitte geben Sie ein Datum zwischen dem 01.01. und 31.01. des ausgewählten Jahres ein._x000a_Mögliche Eingabeformate: TT.MM, TT.MM.JJ, TT.MM.JJJJ" sqref="B6" xr:uid="{6DF65AE1-FE76-443D-95D3-98E483489509}">
      <formula1>$M$2</formula1>
      <formula2>$M$3</formula2>
    </dataValidation>
  </dataValidations>
  <printOptions horizontalCentered="1"/>
  <pageMargins left="0.51181102362204722" right="0.51181102362204722" top="0.78740157480314965" bottom="0.78740157480314965"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ECD49-275A-47CE-9E16-7A8EC89CB170}">
  <sheetPr codeName="Tabelle8"/>
  <dimension ref="A1:N501"/>
  <sheetViews>
    <sheetView showGridLines="0" showRowColHeaders="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hidden="1" customWidth="1"/>
    <col min="13" max="13" width="16.42578125" hidden="1" customWidth="1"/>
    <col min="14" max="14" width="24.7109375" hidden="1" customWidth="1"/>
    <col min="15" max="15" width="0"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DATE(Jahr,6,1)</f>
        <v>46174</v>
      </c>
      <c r="N2" s="12" t="s">
        <v>29</v>
      </c>
    </row>
    <row r="3" spans="1:14" ht="24" customHeight="1" x14ac:dyDescent="0.25">
      <c r="B3" s="95" t="str">
        <f>IF(Name&lt;&gt;0,Name,"")</f>
        <v/>
      </c>
      <c r="C3" s="96"/>
      <c r="D3" s="96"/>
      <c r="E3" s="96"/>
      <c r="F3" s="96"/>
      <c r="G3" s="96"/>
      <c r="H3" s="13"/>
      <c r="I3" s="97" t="str">
        <f>"Juni "&amp;Jahr</f>
        <v>Juni 2026</v>
      </c>
      <c r="J3" s="97"/>
      <c r="K3" s="98"/>
      <c r="M3" s="15">
        <f>DATE(Jahr,6,30)</f>
        <v>46203</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Juni 2026, Endstand</v>
      </c>
    </row>
    <row r="5" spans="1:14" ht="21" customHeight="1" x14ac:dyDescent="0.25">
      <c r="B5" s="91" t="s">
        <v>31</v>
      </c>
      <c r="C5" s="91"/>
      <c r="D5" s="91"/>
      <c r="E5" s="91"/>
      <c r="F5" s="91"/>
      <c r="G5" s="91"/>
      <c r="H5" s="91"/>
      <c r="I5" s="91"/>
      <c r="J5" s="91"/>
      <c r="K5" s="34">
        <f>IF(Mai!K6&lt;&gt;0,Mai!K6,Mai!K5)</f>
        <v>0</v>
      </c>
      <c r="M5">
        <f>IF(K7="",K5,"0")</f>
        <v>0</v>
      </c>
    </row>
    <row r="6" spans="1:14" ht="21" customHeight="1" x14ac:dyDescent="0.25">
      <c r="B6" s="40"/>
      <c r="C6" s="41"/>
      <c r="D6" s="41"/>
      <c r="E6" s="41"/>
      <c r="F6" s="66" t="s">
        <v>18</v>
      </c>
      <c r="G6" s="43">
        <f>SUM(G7:G500)</f>
        <v>0</v>
      </c>
      <c r="H6" s="43">
        <f>SUM(H7:H500)</f>
        <v>0</v>
      </c>
      <c r="I6" s="43">
        <f>SUM(I7:I500)</f>
        <v>0</v>
      </c>
      <c r="J6" s="43">
        <f>SUM(J7:J500)</f>
        <v>0</v>
      </c>
      <c r="K6" s="65">
        <f>SUM(M7:M500)</f>
        <v>0</v>
      </c>
    </row>
    <row r="7" spans="1:14" ht="21" customHeight="1" x14ac:dyDescent="0.25">
      <c r="B7" s="55"/>
      <c r="C7" s="56"/>
      <c r="D7" s="56"/>
      <c r="E7" s="57"/>
      <c r="F7" s="58"/>
      <c r="G7" s="59"/>
      <c r="H7" s="60" t="str">
        <f t="shared" ref="H7:H70" si="0">IF(G7&lt;&gt;"",G7-G7/((100+F7)/100),"")</f>
        <v/>
      </c>
      <c r="I7" s="59"/>
      <c r="J7" s="60" t="str">
        <f t="shared" ref="J7:J70" si="1">IF(I7&lt;&gt;"",I7-I7/((100+F7)/100),"")</f>
        <v/>
      </c>
      <c r="K7" s="61" t="str">
        <f>IF(C7&lt;&gt;0,IF(G7&gt;0,K5+G7,IF(I7&gt;=0,K5-I7,"")),"")</f>
        <v/>
      </c>
      <c r="M7" t="str">
        <f>IF(K8="",K7,"0")</f>
        <v/>
      </c>
    </row>
    <row r="8" spans="1:14" ht="21" customHeight="1" x14ac:dyDescent="0.25">
      <c r="B8" s="45"/>
      <c r="C8" s="46"/>
      <c r="D8" s="46"/>
      <c r="E8" s="47"/>
      <c r="F8" s="48"/>
      <c r="G8" s="49"/>
      <c r="H8" s="28" t="str">
        <f t="shared" ref="H8:H9" si="2">IF(G8&lt;&gt;"",G8-G8/((100+F8)/100),"")</f>
        <v/>
      </c>
      <c r="I8" s="49"/>
      <c r="J8" s="28" t="str">
        <f t="shared" ref="J8:J9" si="3">IF(I8&lt;&gt;"",I8-I8/((100+F8)/100),"")</f>
        <v/>
      </c>
      <c r="K8" s="35" t="str">
        <f t="shared" ref="K8:K71" si="4">IF(C8&lt;&gt;0,IF(G8&gt;0,K7+G8,IF(I8&gt;=0,K7-I8,"")),"")</f>
        <v/>
      </c>
      <c r="M8" t="str">
        <f t="shared" ref="M8:M71" si="5">IF(K9="",K8,"0")</f>
        <v/>
      </c>
    </row>
    <row r="9" spans="1:14" ht="21" customHeight="1" x14ac:dyDescent="0.25">
      <c r="B9" s="45"/>
      <c r="C9" s="46"/>
      <c r="D9" s="46"/>
      <c r="E9" s="47"/>
      <c r="F9" s="48"/>
      <c r="G9" s="49"/>
      <c r="H9" s="28" t="str">
        <f t="shared" si="2"/>
        <v/>
      </c>
      <c r="I9" s="49"/>
      <c r="J9" s="28" t="str">
        <f t="shared" si="3"/>
        <v/>
      </c>
      <c r="K9" s="35" t="str">
        <f t="shared" si="4"/>
        <v/>
      </c>
      <c r="M9" t="str">
        <f t="shared" si="5"/>
        <v/>
      </c>
    </row>
    <row r="10" spans="1:14" ht="21" customHeight="1" x14ac:dyDescent="0.25">
      <c r="B10" s="45"/>
      <c r="C10" s="46"/>
      <c r="D10" s="46"/>
      <c r="E10" s="47"/>
      <c r="F10" s="48"/>
      <c r="G10" s="49"/>
      <c r="H10" s="28" t="str">
        <f t="shared" si="0"/>
        <v/>
      </c>
      <c r="I10" s="49"/>
      <c r="J10" s="28" t="str">
        <f t="shared" si="1"/>
        <v/>
      </c>
      <c r="K10" s="35" t="str">
        <f t="shared" si="4"/>
        <v/>
      </c>
      <c r="M10" t="str">
        <f t="shared" si="5"/>
        <v/>
      </c>
    </row>
    <row r="11" spans="1:14" ht="21" customHeight="1" x14ac:dyDescent="0.25">
      <c r="B11" s="45"/>
      <c r="C11" s="46"/>
      <c r="D11" s="46"/>
      <c r="E11" s="47"/>
      <c r="F11" s="48"/>
      <c r="G11" s="49"/>
      <c r="H11" s="28" t="str">
        <f t="shared" si="0"/>
        <v/>
      </c>
      <c r="I11" s="49"/>
      <c r="J11" s="28" t="str">
        <f t="shared" si="1"/>
        <v/>
      </c>
      <c r="K11" s="35" t="str">
        <f t="shared" si="4"/>
        <v/>
      </c>
      <c r="M11" t="str">
        <f t="shared" si="5"/>
        <v/>
      </c>
    </row>
    <row r="12" spans="1:14" ht="21" customHeight="1" x14ac:dyDescent="0.25">
      <c r="B12" s="45"/>
      <c r="C12" s="46"/>
      <c r="D12" s="46"/>
      <c r="E12" s="47"/>
      <c r="F12" s="48"/>
      <c r="G12" s="49"/>
      <c r="H12" s="28" t="str">
        <f t="shared" si="0"/>
        <v/>
      </c>
      <c r="I12" s="49"/>
      <c r="J12" s="28" t="str">
        <f t="shared" si="1"/>
        <v/>
      </c>
      <c r="K12" s="35" t="str">
        <f t="shared" si="4"/>
        <v/>
      </c>
      <c r="M12" t="str">
        <f t="shared" si="5"/>
        <v/>
      </c>
    </row>
    <row r="13" spans="1:14" ht="21" customHeight="1" x14ac:dyDescent="0.25">
      <c r="B13" s="45"/>
      <c r="C13" s="46"/>
      <c r="D13" s="46"/>
      <c r="E13" s="47"/>
      <c r="F13" s="48"/>
      <c r="G13" s="49"/>
      <c r="H13" s="28" t="str">
        <f t="shared" si="0"/>
        <v/>
      </c>
      <c r="I13" s="49"/>
      <c r="J13" s="28" t="str">
        <f t="shared" si="1"/>
        <v/>
      </c>
      <c r="K13" s="35" t="str">
        <f t="shared" si="4"/>
        <v/>
      </c>
      <c r="M13" t="str">
        <f t="shared" si="5"/>
        <v/>
      </c>
    </row>
    <row r="14" spans="1:14" ht="21" customHeight="1" x14ac:dyDescent="0.25">
      <c r="B14" s="45"/>
      <c r="C14" s="46"/>
      <c r="D14" s="46"/>
      <c r="E14" s="47"/>
      <c r="F14" s="48"/>
      <c r="G14" s="49"/>
      <c r="H14" s="28" t="str">
        <f t="shared" si="0"/>
        <v/>
      </c>
      <c r="I14" s="49"/>
      <c r="J14" s="28" t="str">
        <f t="shared" si="1"/>
        <v/>
      </c>
      <c r="K14" s="35" t="str">
        <f t="shared" si="4"/>
        <v/>
      </c>
      <c r="M14" t="str">
        <f t="shared" si="5"/>
        <v/>
      </c>
    </row>
    <row r="15" spans="1:14" ht="21" customHeight="1" x14ac:dyDescent="0.25">
      <c r="B15" s="45"/>
      <c r="C15" s="46"/>
      <c r="D15" s="46"/>
      <c r="E15" s="47"/>
      <c r="F15" s="48"/>
      <c r="G15" s="49"/>
      <c r="H15" s="28" t="str">
        <f t="shared" si="0"/>
        <v/>
      </c>
      <c r="I15" s="49"/>
      <c r="J15" s="28" t="str">
        <f t="shared" si="1"/>
        <v/>
      </c>
      <c r="K15" s="35" t="str">
        <f t="shared" si="4"/>
        <v/>
      </c>
      <c r="M15" t="str">
        <f t="shared" si="5"/>
        <v/>
      </c>
    </row>
    <row r="16" spans="1:14" ht="21" customHeight="1" x14ac:dyDescent="0.25">
      <c r="B16" s="45"/>
      <c r="C16" s="46"/>
      <c r="D16" s="46"/>
      <c r="E16" s="47"/>
      <c r="F16" s="48"/>
      <c r="G16" s="49"/>
      <c r="H16" s="28" t="str">
        <f t="shared" si="0"/>
        <v/>
      </c>
      <c r="I16" s="49"/>
      <c r="J16" s="28" t="str">
        <f t="shared" si="1"/>
        <v/>
      </c>
      <c r="K16" s="35" t="str">
        <f t="shared" si="4"/>
        <v/>
      </c>
      <c r="M16" t="str">
        <f t="shared" si="5"/>
        <v/>
      </c>
    </row>
    <row r="17" spans="2:13" ht="21" customHeight="1" x14ac:dyDescent="0.25">
      <c r="B17" s="45"/>
      <c r="C17" s="46"/>
      <c r="D17" s="46"/>
      <c r="E17" s="47"/>
      <c r="F17" s="48"/>
      <c r="G17" s="49"/>
      <c r="H17" s="28" t="str">
        <f t="shared" si="0"/>
        <v/>
      </c>
      <c r="I17" s="49"/>
      <c r="J17" s="28" t="str">
        <f t="shared" si="1"/>
        <v/>
      </c>
      <c r="K17" s="35" t="str">
        <f t="shared" si="4"/>
        <v/>
      </c>
      <c r="M17" t="str">
        <f t="shared" si="5"/>
        <v/>
      </c>
    </row>
    <row r="18" spans="2:13" ht="21" customHeight="1" x14ac:dyDescent="0.25">
      <c r="B18" s="45"/>
      <c r="C18" s="46"/>
      <c r="D18" s="46"/>
      <c r="E18" s="47"/>
      <c r="F18" s="48"/>
      <c r="G18" s="49"/>
      <c r="H18" s="28" t="str">
        <f t="shared" si="0"/>
        <v/>
      </c>
      <c r="I18" s="49"/>
      <c r="J18" s="28" t="str">
        <f t="shared" si="1"/>
        <v/>
      </c>
      <c r="K18" s="35" t="str">
        <f t="shared" si="4"/>
        <v/>
      </c>
      <c r="M18" t="str">
        <f t="shared" si="5"/>
        <v/>
      </c>
    </row>
    <row r="19" spans="2:13" ht="21" customHeight="1" x14ac:dyDescent="0.25">
      <c r="B19" s="45"/>
      <c r="C19" s="46"/>
      <c r="D19" s="46"/>
      <c r="E19" s="47"/>
      <c r="F19" s="48"/>
      <c r="G19" s="49"/>
      <c r="H19" s="28" t="str">
        <f t="shared" si="0"/>
        <v/>
      </c>
      <c r="I19" s="49"/>
      <c r="J19" s="28" t="str">
        <f t="shared" si="1"/>
        <v/>
      </c>
      <c r="K19" s="35" t="str">
        <f t="shared" si="4"/>
        <v/>
      </c>
      <c r="M19" t="str">
        <f t="shared" si="5"/>
        <v/>
      </c>
    </row>
    <row r="20" spans="2:13" ht="21" customHeight="1" x14ac:dyDescent="0.25">
      <c r="B20" s="45"/>
      <c r="C20" s="46"/>
      <c r="D20" s="46"/>
      <c r="E20" s="47"/>
      <c r="F20" s="48"/>
      <c r="G20" s="49"/>
      <c r="H20" s="28" t="str">
        <f t="shared" si="0"/>
        <v/>
      </c>
      <c r="I20" s="49"/>
      <c r="J20" s="28" t="str">
        <f t="shared" si="1"/>
        <v/>
      </c>
      <c r="K20" s="35" t="str">
        <f t="shared" si="4"/>
        <v/>
      </c>
      <c r="M20" t="str">
        <f t="shared" si="5"/>
        <v/>
      </c>
    </row>
    <row r="21" spans="2:13" ht="21" customHeight="1" x14ac:dyDescent="0.25">
      <c r="B21" s="45"/>
      <c r="C21" s="46"/>
      <c r="D21" s="46"/>
      <c r="E21" s="47"/>
      <c r="F21" s="48"/>
      <c r="G21" s="49"/>
      <c r="H21" s="28" t="str">
        <f t="shared" si="0"/>
        <v/>
      </c>
      <c r="I21" s="49"/>
      <c r="J21" s="28" t="str">
        <f t="shared" si="1"/>
        <v/>
      </c>
      <c r="K21" s="35" t="str">
        <f t="shared" si="4"/>
        <v/>
      </c>
      <c r="M21" t="str">
        <f t="shared" si="5"/>
        <v/>
      </c>
    </row>
    <row r="22" spans="2:13" ht="21" customHeight="1" x14ac:dyDescent="0.25">
      <c r="B22" s="45"/>
      <c r="C22" s="46"/>
      <c r="D22" s="46"/>
      <c r="E22" s="47"/>
      <c r="F22" s="48"/>
      <c r="G22" s="49"/>
      <c r="H22" s="28" t="str">
        <f t="shared" si="0"/>
        <v/>
      </c>
      <c r="I22" s="49"/>
      <c r="J22" s="28" t="str">
        <f t="shared" si="1"/>
        <v/>
      </c>
      <c r="K22" s="35" t="str">
        <f t="shared" si="4"/>
        <v/>
      </c>
      <c r="M22" t="str">
        <f t="shared" si="5"/>
        <v/>
      </c>
    </row>
    <row r="23" spans="2:13" ht="21" customHeight="1" x14ac:dyDescent="0.25">
      <c r="B23" s="45"/>
      <c r="C23" s="46"/>
      <c r="D23" s="46"/>
      <c r="E23" s="47"/>
      <c r="F23" s="48"/>
      <c r="G23" s="49"/>
      <c r="H23" s="28" t="str">
        <f t="shared" si="0"/>
        <v/>
      </c>
      <c r="I23" s="49"/>
      <c r="J23" s="28" t="str">
        <f t="shared" si="1"/>
        <v/>
      </c>
      <c r="K23" s="35" t="str">
        <f t="shared" si="4"/>
        <v/>
      </c>
      <c r="M23" t="str">
        <f t="shared" si="5"/>
        <v/>
      </c>
    </row>
    <row r="24" spans="2:13" ht="21" customHeight="1" x14ac:dyDescent="0.25">
      <c r="B24" s="45"/>
      <c r="C24" s="46"/>
      <c r="D24" s="46"/>
      <c r="E24" s="47"/>
      <c r="F24" s="48"/>
      <c r="G24" s="49"/>
      <c r="H24" s="28" t="str">
        <f t="shared" si="0"/>
        <v/>
      </c>
      <c r="I24" s="49"/>
      <c r="J24" s="28" t="str">
        <f t="shared" si="1"/>
        <v/>
      </c>
      <c r="K24" s="35" t="str">
        <f t="shared" si="4"/>
        <v/>
      </c>
      <c r="M24" t="str">
        <f t="shared" si="5"/>
        <v/>
      </c>
    </row>
    <row r="25" spans="2:13" ht="21" customHeight="1" x14ac:dyDescent="0.25">
      <c r="B25" s="45"/>
      <c r="C25" s="46"/>
      <c r="D25" s="46"/>
      <c r="E25" s="47"/>
      <c r="F25" s="48"/>
      <c r="G25" s="49"/>
      <c r="H25" s="28" t="str">
        <f t="shared" si="0"/>
        <v/>
      </c>
      <c r="I25" s="49"/>
      <c r="J25" s="28" t="str">
        <f t="shared" si="1"/>
        <v/>
      </c>
      <c r="K25" s="35" t="str">
        <f t="shared" si="4"/>
        <v/>
      </c>
      <c r="M25" t="str">
        <f t="shared" si="5"/>
        <v/>
      </c>
    </row>
    <row r="26" spans="2:13" ht="21" customHeight="1" x14ac:dyDescent="0.25">
      <c r="B26" s="45"/>
      <c r="C26" s="46"/>
      <c r="D26" s="46"/>
      <c r="E26" s="47"/>
      <c r="F26" s="48"/>
      <c r="G26" s="49"/>
      <c r="H26" s="28" t="str">
        <f t="shared" si="0"/>
        <v/>
      </c>
      <c r="I26" s="49"/>
      <c r="J26" s="28" t="str">
        <f t="shared" si="1"/>
        <v/>
      </c>
      <c r="K26" s="35" t="str">
        <f t="shared" si="4"/>
        <v/>
      </c>
      <c r="M26" t="str">
        <f t="shared" si="5"/>
        <v/>
      </c>
    </row>
    <row r="27" spans="2:13" ht="21" customHeight="1" x14ac:dyDescent="0.25">
      <c r="B27" s="45"/>
      <c r="C27" s="46"/>
      <c r="D27" s="46"/>
      <c r="E27" s="47"/>
      <c r="F27" s="48"/>
      <c r="G27" s="49"/>
      <c r="H27" s="28" t="str">
        <f t="shared" si="0"/>
        <v/>
      </c>
      <c r="I27" s="49"/>
      <c r="J27" s="28" t="str">
        <f t="shared" si="1"/>
        <v/>
      </c>
      <c r="K27" s="35" t="str">
        <f t="shared" si="4"/>
        <v/>
      </c>
      <c r="M27" t="str">
        <f t="shared" si="5"/>
        <v/>
      </c>
    </row>
    <row r="28" spans="2:13" ht="21" customHeight="1" x14ac:dyDescent="0.25">
      <c r="B28" s="45"/>
      <c r="C28" s="46"/>
      <c r="D28" s="46"/>
      <c r="E28" s="47"/>
      <c r="F28" s="48"/>
      <c r="G28" s="49"/>
      <c r="H28" s="28" t="str">
        <f t="shared" si="0"/>
        <v/>
      </c>
      <c r="I28" s="49"/>
      <c r="J28" s="28" t="str">
        <f t="shared" si="1"/>
        <v/>
      </c>
      <c r="K28" s="35" t="str">
        <f t="shared" si="4"/>
        <v/>
      </c>
      <c r="M28" t="str">
        <f t="shared" si="5"/>
        <v/>
      </c>
    </row>
    <row r="29" spans="2:13" ht="21" customHeight="1" x14ac:dyDescent="0.25">
      <c r="B29" s="45"/>
      <c r="C29" s="46"/>
      <c r="D29" s="46"/>
      <c r="E29" s="47"/>
      <c r="F29" s="48"/>
      <c r="G29" s="49"/>
      <c r="H29" s="28" t="str">
        <f t="shared" si="0"/>
        <v/>
      </c>
      <c r="I29" s="49"/>
      <c r="J29" s="28" t="str">
        <f t="shared" si="1"/>
        <v/>
      </c>
      <c r="K29" s="35" t="str">
        <f t="shared" si="4"/>
        <v/>
      </c>
      <c r="M29" t="str">
        <f t="shared" si="5"/>
        <v/>
      </c>
    </row>
    <row r="30" spans="2:13" ht="21" customHeight="1" x14ac:dyDescent="0.25">
      <c r="B30" s="45"/>
      <c r="C30" s="46"/>
      <c r="D30" s="46"/>
      <c r="E30" s="47"/>
      <c r="F30" s="48"/>
      <c r="G30" s="49"/>
      <c r="H30" s="28" t="str">
        <f t="shared" si="0"/>
        <v/>
      </c>
      <c r="I30" s="49"/>
      <c r="J30" s="28" t="str">
        <f t="shared" si="1"/>
        <v/>
      </c>
      <c r="K30" s="35" t="str">
        <f t="shared" si="4"/>
        <v/>
      </c>
      <c r="M30" t="str">
        <f t="shared" si="5"/>
        <v/>
      </c>
    </row>
    <row r="31" spans="2:13" ht="21" customHeight="1" x14ac:dyDescent="0.25">
      <c r="B31" s="45"/>
      <c r="C31" s="46"/>
      <c r="D31" s="46"/>
      <c r="E31" s="47"/>
      <c r="F31" s="48"/>
      <c r="G31" s="49"/>
      <c r="H31" s="28" t="str">
        <f t="shared" si="0"/>
        <v/>
      </c>
      <c r="I31" s="49"/>
      <c r="J31" s="28" t="str">
        <f t="shared" si="1"/>
        <v/>
      </c>
      <c r="K31" s="35" t="str">
        <f t="shared" si="4"/>
        <v/>
      </c>
      <c r="M31" t="str">
        <f t="shared" si="5"/>
        <v/>
      </c>
    </row>
    <row r="32" spans="2:13" ht="21" customHeight="1" x14ac:dyDescent="0.25">
      <c r="B32" s="45"/>
      <c r="C32" s="46"/>
      <c r="D32" s="46"/>
      <c r="E32" s="47"/>
      <c r="F32" s="48"/>
      <c r="G32" s="49"/>
      <c r="H32" s="28" t="str">
        <f t="shared" si="0"/>
        <v/>
      </c>
      <c r="I32" s="49"/>
      <c r="J32" s="28" t="str">
        <f t="shared" si="1"/>
        <v/>
      </c>
      <c r="K32" s="35" t="str">
        <f t="shared" si="4"/>
        <v/>
      </c>
      <c r="M32" t="str">
        <f t="shared" si="5"/>
        <v/>
      </c>
    </row>
    <row r="33" spans="2:13" ht="21" customHeight="1" x14ac:dyDescent="0.25">
      <c r="B33" s="45"/>
      <c r="C33" s="46"/>
      <c r="D33" s="46"/>
      <c r="E33" s="47"/>
      <c r="F33" s="48"/>
      <c r="G33" s="49"/>
      <c r="H33" s="28" t="str">
        <f t="shared" si="0"/>
        <v/>
      </c>
      <c r="I33" s="49"/>
      <c r="J33" s="28" t="str">
        <f t="shared" si="1"/>
        <v/>
      </c>
      <c r="K33" s="35" t="str">
        <f t="shared" si="4"/>
        <v/>
      </c>
      <c r="M33" t="str">
        <f t="shared" si="5"/>
        <v/>
      </c>
    </row>
    <row r="34" spans="2:13" ht="21" customHeight="1" x14ac:dyDescent="0.25">
      <c r="B34" s="45"/>
      <c r="C34" s="46"/>
      <c r="D34" s="46"/>
      <c r="E34" s="47"/>
      <c r="F34" s="48"/>
      <c r="G34" s="49"/>
      <c r="H34" s="28" t="str">
        <f t="shared" si="0"/>
        <v/>
      </c>
      <c r="I34" s="49"/>
      <c r="J34" s="28" t="str">
        <f t="shared" si="1"/>
        <v/>
      </c>
      <c r="K34" s="35" t="str">
        <f t="shared" si="4"/>
        <v/>
      </c>
      <c r="M34" t="str">
        <f t="shared" si="5"/>
        <v/>
      </c>
    </row>
    <row r="35" spans="2:13" ht="21" customHeight="1" x14ac:dyDescent="0.25">
      <c r="B35" s="45"/>
      <c r="C35" s="46"/>
      <c r="D35" s="46"/>
      <c r="E35" s="47"/>
      <c r="F35" s="48"/>
      <c r="G35" s="49"/>
      <c r="H35" s="28" t="str">
        <f t="shared" si="0"/>
        <v/>
      </c>
      <c r="I35" s="49"/>
      <c r="J35" s="28" t="str">
        <f t="shared" si="1"/>
        <v/>
      </c>
      <c r="K35" s="35" t="str">
        <f t="shared" si="4"/>
        <v/>
      </c>
      <c r="M35" t="str">
        <f t="shared" si="5"/>
        <v/>
      </c>
    </row>
    <row r="36" spans="2:13" ht="21" customHeight="1" x14ac:dyDescent="0.25">
      <c r="B36" s="45"/>
      <c r="C36" s="46"/>
      <c r="D36" s="46"/>
      <c r="E36" s="47"/>
      <c r="F36" s="48"/>
      <c r="G36" s="49"/>
      <c r="H36" s="28" t="str">
        <f t="shared" si="0"/>
        <v/>
      </c>
      <c r="I36" s="49"/>
      <c r="J36" s="28" t="str">
        <f t="shared" si="1"/>
        <v/>
      </c>
      <c r="K36" s="35" t="str">
        <f t="shared" si="4"/>
        <v/>
      </c>
      <c r="M36" t="str">
        <f t="shared" si="5"/>
        <v/>
      </c>
    </row>
    <row r="37" spans="2:13" ht="21" customHeight="1" x14ac:dyDescent="0.25">
      <c r="B37" s="45"/>
      <c r="C37" s="46"/>
      <c r="D37" s="46"/>
      <c r="E37" s="47"/>
      <c r="F37" s="48"/>
      <c r="G37" s="49"/>
      <c r="H37" s="28" t="str">
        <f t="shared" si="0"/>
        <v/>
      </c>
      <c r="I37" s="49"/>
      <c r="J37" s="28" t="str">
        <f t="shared" si="1"/>
        <v/>
      </c>
      <c r="K37" s="35" t="str">
        <f t="shared" si="4"/>
        <v/>
      </c>
      <c r="M37" t="str">
        <f t="shared" si="5"/>
        <v/>
      </c>
    </row>
    <row r="38" spans="2:13" ht="21" customHeight="1" x14ac:dyDescent="0.25">
      <c r="B38" s="45"/>
      <c r="C38" s="46"/>
      <c r="D38" s="46"/>
      <c r="E38" s="47"/>
      <c r="F38" s="48"/>
      <c r="G38" s="49"/>
      <c r="H38" s="28" t="str">
        <f t="shared" si="0"/>
        <v/>
      </c>
      <c r="I38" s="49"/>
      <c r="J38" s="28" t="str">
        <f t="shared" si="1"/>
        <v/>
      </c>
      <c r="K38" s="35" t="str">
        <f t="shared" si="4"/>
        <v/>
      </c>
      <c r="M38" t="str">
        <f t="shared" si="5"/>
        <v/>
      </c>
    </row>
    <row r="39" spans="2:13" ht="21" customHeight="1" x14ac:dyDescent="0.25">
      <c r="B39" s="45"/>
      <c r="C39" s="46"/>
      <c r="D39" s="46"/>
      <c r="E39" s="47"/>
      <c r="F39" s="48"/>
      <c r="G39" s="49"/>
      <c r="H39" s="28" t="str">
        <f t="shared" si="0"/>
        <v/>
      </c>
      <c r="I39" s="49"/>
      <c r="J39" s="28" t="str">
        <f t="shared" si="1"/>
        <v/>
      </c>
      <c r="K39" s="35" t="str">
        <f t="shared" si="4"/>
        <v/>
      </c>
      <c r="M39" t="str">
        <f t="shared" si="5"/>
        <v/>
      </c>
    </row>
    <row r="40" spans="2:13" ht="21" customHeight="1" x14ac:dyDescent="0.25">
      <c r="B40" s="45"/>
      <c r="C40" s="46"/>
      <c r="D40" s="46"/>
      <c r="E40" s="47"/>
      <c r="F40" s="48"/>
      <c r="G40" s="49"/>
      <c r="H40" s="28" t="str">
        <f t="shared" si="0"/>
        <v/>
      </c>
      <c r="I40" s="49"/>
      <c r="J40" s="28" t="str">
        <f t="shared" si="1"/>
        <v/>
      </c>
      <c r="K40" s="35" t="str">
        <f t="shared" si="4"/>
        <v/>
      </c>
      <c r="M40" t="str">
        <f t="shared" si="5"/>
        <v/>
      </c>
    </row>
    <row r="41" spans="2:13" ht="21" customHeight="1" x14ac:dyDescent="0.25">
      <c r="B41" s="45"/>
      <c r="C41" s="46"/>
      <c r="D41" s="46"/>
      <c r="E41" s="47"/>
      <c r="F41" s="48"/>
      <c r="G41" s="49"/>
      <c r="H41" s="28" t="str">
        <f t="shared" si="0"/>
        <v/>
      </c>
      <c r="I41" s="49"/>
      <c r="J41" s="28" t="str">
        <f t="shared" si="1"/>
        <v/>
      </c>
      <c r="K41" s="35" t="str">
        <f t="shared" si="4"/>
        <v/>
      </c>
      <c r="M41" t="str">
        <f t="shared" si="5"/>
        <v/>
      </c>
    </row>
    <row r="42" spans="2:13" ht="21" customHeight="1" x14ac:dyDescent="0.25">
      <c r="B42" s="45"/>
      <c r="C42" s="46"/>
      <c r="D42" s="46"/>
      <c r="E42" s="47"/>
      <c r="F42" s="48"/>
      <c r="G42" s="49"/>
      <c r="H42" s="28" t="str">
        <f t="shared" si="0"/>
        <v/>
      </c>
      <c r="I42" s="49"/>
      <c r="J42" s="28" t="str">
        <f t="shared" si="1"/>
        <v/>
      </c>
      <c r="K42" s="35" t="str">
        <f t="shared" si="4"/>
        <v/>
      </c>
      <c r="M42" t="str">
        <f t="shared" si="5"/>
        <v/>
      </c>
    </row>
    <row r="43" spans="2:13" ht="21" customHeight="1" x14ac:dyDescent="0.25">
      <c r="B43" s="45"/>
      <c r="C43" s="46"/>
      <c r="D43" s="46"/>
      <c r="E43" s="47"/>
      <c r="F43" s="48"/>
      <c r="G43" s="49"/>
      <c r="H43" s="28" t="str">
        <f t="shared" si="0"/>
        <v/>
      </c>
      <c r="I43" s="49"/>
      <c r="J43" s="28" t="str">
        <f t="shared" si="1"/>
        <v/>
      </c>
      <c r="K43" s="35" t="str">
        <f t="shared" si="4"/>
        <v/>
      </c>
      <c r="M43" t="str">
        <f t="shared" si="5"/>
        <v/>
      </c>
    </row>
    <row r="44" spans="2:13" ht="21" customHeight="1" x14ac:dyDescent="0.25">
      <c r="B44" s="45"/>
      <c r="C44" s="46"/>
      <c r="D44" s="46"/>
      <c r="E44" s="47"/>
      <c r="F44" s="48"/>
      <c r="G44" s="49"/>
      <c r="H44" s="28" t="str">
        <f t="shared" si="0"/>
        <v/>
      </c>
      <c r="I44" s="49"/>
      <c r="J44" s="28" t="str">
        <f t="shared" si="1"/>
        <v/>
      </c>
      <c r="K44" s="35" t="str">
        <f t="shared" si="4"/>
        <v/>
      </c>
      <c r="M44" t="str">
        <f t="shared" si="5"/>
        <v/>
      </c>
    </row>
    <row r="45" spans="2:13" ht="21" customHeight="1" x14ac:dyDescent="0.25">
      <c r="B45" s="45"/>
      <c r="C45" s="46"/>
      <c r="D45" s="46"/>
      <c r="E45" s="47"/>
      <c r="F45" s="48"/>
      <c r="G45" s="49"/>
      <c r="H45" s="28" t="str">
        <f t="shared" si="0"/>
        <v/>
      </c>
      <c r="I45" s="49"/>
      <c r="J45" s="28" t="str">
        <f t="shared" si="1"/>
        <v/>
      </c>
      <c r="K45" s="35" t="str">
        <f t="shared" si="4"/>
        <v/>
      </c>
      <c r="M45" t="str">
        <f t="shared" si="5"/>
        <v/>
      </c>
    </row>
    <row r="46" spans="2:13" ht="21" customHeight="1" x14ac:dyDescent="0.25">
      <c r="B46" s="45"/>
      <c r="C46" s="46"/>
      <c r="D46" s="46"/>
      <c r="E46" s="47"/>
      <c r="F46" s="48"/>
      <c r="G46" s="49"/>
      <c r="H46" s="28" t="str">
        <f t="shared" si="0"/>
        <v/>
      </c>
      <c r="I46" s="49"/>
      <c r="J46" s="28" t="str">
        <f t="shared" si="1"/>
        <v/>
      </c>
      <c r="K46" s="35" t="str">
        <f t="shared" si="4"/>
        <v/>
      </c>
      <c r="M46" t="str">
        <f t="shared" si="5"/>
        <v/>
      </c>
    </row>
    <row r="47" spans="2:13" ht="21" customHeight="1" x14ac:dyDescent="0.25">
      <c r="B47" s="45"/>
      <c r="C47" s="46"/>
      <c r="D47" s="46"/>
      <c r="E47" s="47"/>
      <c r="F47" s="48"/>
      <c r="G47" s="49"/>
      <c r="H47" s="28" t="str">
        <f t="shared" si="0"/>
        <v/>
      </c>
      <c r="I47" s="49"/>
      <c r="J47" s="28" t="str">
        <f t="shared" si="1"/>
        <v/>
      </c>
      <c r="K47" s="35" t="str">
        <f t="shared" si="4"/>
        <v/>
      </c>
      <c r="M47" t="str">
        <f t="shared" si="5"/>
        <v/>
      </c>
    </row>
    <row r="48" spans="2:13" ht="21" customHeight="1" x14ac:dyDescent="0.25">
      <c r="B48" s="45"/>
      <c r="C48" s="46"/>
      <c r="D48" s="46"/>
      <c r="E48" s="47"/>
      <c r="F48" s="48"/>
      <c r="G48" s="49"/>
      <c r="H48" s="28" t="str">
        <f t="shared" si="0"/>
        <v/>
      </c>
      <c r="I48" s="49"/>
      <c r="J48" s="28" t="str">
        <f t="shared" si="1"/>
        <v/>
      </c>
      <c r="K48" s="35" t="str">
        <f t="shared" si="4"/>
        <v/>
      </c>
      <c r="M48" t="str">
        <f t="shared" si="5"/>
        <v/>
      </c>
    </row>
    <row r="49" spans="2:13" ht="21" customHeight="1" x14ac:dyDescent="0.25">
      <c r="B49" s="45"/>
      <c r="C49" s="46"/>
      <c r="D49" s="46"/>
      <c r="E49" s="47"/>
      <c r="F49" s="48"/>
      <c r="G49" s="49"/>
      <c r="H49" s="28" t="str">
        <f t="shared" si="0"/>
        <v/>
      </c>
      <c r="I49" s="49"/>
      <c r="J49" s="28" t="str">
        <f t="shared" si="1"/>
        <v/>
      </c>
      <c r="K49" s="35" t="str">
        <f t="shared" si="4"/>
        <v/>
      </c>
      <c r="M49" t="str">
        <f t="shared" si="5"/>
        <v/>
      </c>
    </row>
    <row r="50" spans="2:13" ht="21" customHeight="1" x14ac:dyDescent="0.25">
      <c r="B50" s="45"/>
      <c r="C50" s="46"/>
      <c r="D50" s="46"/>
      <c r="E50" s="47"/>
      <c r="F50" s="48"/>
      <c r="G50" s="49"/>
      <c r="H50" s="28" t="str">
        <f t="shared" si="0"/>
        <v/>
      </c>
      <c r="I50" s="49"/>
      <c r="J50" s="28" t="str">
        <f t="shared" si="1"/>
        <v/>
      </c>
      <c r="K50" s="35" t="str">
        <f t="shared" si="4"/>
        <v/>
      </c>
      <c r="M50" t="str">
        <f t="shared" si="5"/>
        <v/>
      </c>
    </row>
    <row r="51" spans="2:13" ht="21" customHeight="1" x14ac:dyDescent="0.25">
      <c r="B51" s="45"/>
      <c r="C51" s="46"/>
      <c r="D51" s="46"/>
      <c r="E51" s="47"/>
      <c r="F51" s="48"/>
      <c r="G51" s="49"/>
      <c r="H51" s="28" t="str">
        <f t="shared" si="0"/>
        <v/>
      </c>
      <c r="I51" s="49"/>
      <c r="J51" s="28" t="str">
        <f t="shared" si="1"/>
        <v/>
      </c>
      <c r="K51" s="35" t="str">
        <f t="shared" si="4"/>
        <v/>
      </c>
      <c r="M51" t="str">
        <f t="shared" si="5"/>
        <v/>
      </c>
    </row>
    <row r="52" spans="2:13" ht="21" customHeight="1" x14ac:dyDescent="0.25">
      <c r="B52" s="45"/>
      <c r="C52" s="46"/>
      <c r="D52" s="46"/>
      <c r="E52" s="47"/>
      <c r="F52" s="48"/>
      <c r="G52" s="49"/>
      <c r="H52" s="28" t="str">
        <f t="shared" si="0"/>
        <v/>
      </c>
      <c r="I52" s="49"/>
      <c r="J52" s="28" t="str">
        <f t="shared" si="1"/>
        <v/>
      </c>
      <c r="K52" s="35" t="str">
        <f t="shared" si="4"/>
        <v/>
      </c>
      <c r="M52" t="str">
        <f t="shared" si="5"/>
        <v/>
      </c>
    </row>
    <row r="53" spans="2:13" ht="21" customHeight="1" x14ac:dyDescent="0.25">
      <c r="B53" s="45"/>
      <c r="C53" s="46"/>
      <c r="D53" s="46"/>
      <c r="E53" s="47"/>
      <c r="F53" s="48"/>
      <c r="G53" s="49"/>
      <c r="H53" s="28" t="str">
        <f t="shared" si="0"/>
        <v/>
      </c>
      <c r="I53" s="49"/>
      <c r="J53" s="28" t="str">
        <f t="shared" si="1"/>
        <v/>
      </c>
      <c r="K53" s="35" t="str">
        <f t="shared" si="4"/>
        <v/>
      </c>
      <c r="M53" t="str">
        <f t="shared" si="5"/>
        <v/>
      </c>
    </row>
    <row r="54" spans="2:13" ht="21" customHeight="1" x14ac:dyDescent="0.25">
      <c r="B54" s="45"/>
      <c r="C54" s="46"/>
      <c r="D54" s="46"/>
      <c r="E54" s="47"/>
      <c r="F54" s="48"/>
      <c r="G54" s="49"/>
      <c r="H54" s="28" t="str">
        <f t="shared" si="0"/>
        <v/>
      </c>
      <c r="I54" s="49"/>
      <c r="J54" s="28" t="str">
        <f t="shared" si="1"/>
        <v/>
      </c>
      <c r="K54" s="35" t="str">
        <f t="shared" si="4"/>
        <v/>
      </c>
      <c r="M54" t="str">
        <f t="shared" si="5"/>
        <v/>
      </c>
    </row>
    <row r="55" spans="2:13" ht="21" customHeight="1" x14ac:dyDescent="0.25">
      <c r="B55" s="45"/>
      <c r="C55" s="46"/>
      <c r="D55" s="46"/>
      <c r="E55" s="47"/>
      <c r="F55" s="48"/>
      <c r="G55" s="49"/>
      <c r="H55" s="28" t="str">
        <f t="shared" si="0"/>
        <v/>
      </c>
      <c r="I55" s="49"/>
      <c r="J55" s="28" t="str">
        <f t="shared" si="1"/>
        <v/>
      </c>
      <c r="K55" s="35" t="str">
        <f t="shared" si="4"/>
        <v/>
      </c>
      <c r="M55" t="str">
        <f t="shared" si="5"/>
        <v/>
      </c>
    </row>
    <row r="56" spans="2:13" ht="21" customHeight="1" x14ac:dyDescent="0.25">
      <c r="B56" s="45"/>
      <c r="C56" s="46"/>
      <c r="D56" s="46"/>
      <c r="E56" s="47"/>
      <c r="F56" s="48"/>
      <c r="G56" s="49"/>
      <c r="H56" s="28" t="str">
        <f t="shared" si="0"/>
        <v/>
      </c>
      <c r="I56" s="49"/>
      <c r="J56" s="28" t="str">
        <f t="shared" si="1"/>
        <v/>
      </c>
      <c r="K56" s="35" t="str">
        <f t="shared" si="4"/>
        <v/>
      </c>
      <c r="M56" t="str">
        <f t="shared" si="5"/>
        <v/>
      </c>
    </row>
    <row r="57" spans="2:13" ht="21" customHeight="1" x14ac:dyDescent="0.25">
      <c r="B57" s="45"/>
      <c r="C57" s="46"/>
      <c r="D57" s="46"/>
      <c r="E57" s="47"/>
      <c r="F57" s="48"/>
      <c r="G57" s="49"/>
      <c r="H57" s="28" t="str">
        <f t="shared" si="0"/>
        <v/>
      </c>
      <c r="I57" s="49"/>
      <c r="J57" s="28" t="str">
        <f t="shared" si="1"/>
        <v/>
      </c>
      <c r="K57" s="35" t="str">
        <f t="shared" si="4"/>
        <v/>
      </c>
      <c r="M57" t="str">
        <f t="shared" si="5"/>
        <v/>
      </c>
    </row>
    <row r="58" spans="2:13" ht="21" customHeight="1" x14ac:dyDescent="0.25">
      <c r="B58" s="45"/>
      <c r="C58" s="46"/>
      <c r="D58" s="46"/>
      <c r="E58" s="47"/>
      <c r="F58" s="48"/>
      <c r="G58" s="49"/>
      <c r="H58" s="28" t="str">
        <f t="shared" si="0"/>
        <v/>
      </c>
      <c r="I58" s="49"/>
      <c r="J58" s="28" t="str">
        <f t="shared" si="1"/>
        <v/>
      </c>
      <c r="K58" s="35" t="str">
        <f t="shared" si="4"/>
        <v/>
      </c>
      <c r="M58" t="str">
        <f t="shared" si="5"/>
        <v/>
      </c>
    </row>
    <row r="59" spans="2:13" ht="21" customHeight="1" x14ac:dyDescent="0.25">
      <c r="B59" s="45"/>
      <c r="C59" s="46"/>
      <c r="D59" s="46"/>
      <c r="E59" s="47"/>
      <c r="F59" s="48"/>
      <c r="G59" s="49"/>
      <c r="H59" s="28" t="str">
        <f t="shared" si="0"/>
        <v/>
      </c>
      <c r="I59" s="49"/>
      <c r="J59" s="28" t="str">
        <f t="shared" si="1"/>
        <v/>
      </c>
      <c r="K59" s="35" t="str">
        <f t="shared" si="4"/>
        <v/>
      </c>
      <c r="M59" t="str">
        <f t="shared" si="5"/>
        <v/>
      </c>
    </row>
    <row r="60" spans="2:13" ht="21" customHeight="1" x14ac:dyDescent="0.25">
      <c r="B60" s="45"/>
      <c r="C60" s="46"/>
      <c r="D60" s="46"/>
      <c r="E60" s="47"/>
      <c r="F60" s="48"/>
      <c r="G60" s="49"/>
      <c r="H60" s="28" t="str">
        <f t="shared" si="0"/>
        <v/>
      </c>
      <c r="I60" s="49"/>
      <c r="J60" s="28" t="str">
        <f t="shared" si="1"/>
        <v/>
      </c>
      <c r="K60" s="35" t="str">
        <f t="shared" si="4"/>
        <v/>
      </c>
      <c r="M60" t="str">
        <f t="shared" si="5"/>
        <v/>
      </c>
    </row>
    <row r="61" spans="2:13" ht="21" customHeight="1" x14ac:dyDescent="0.25">
      <c r="B61" s="45"/>
      <c r="C61" s="46"/>
      <c r="D61" s="46"/>
      <c r="E61" s="47"/>
      <c r="F61" s="48"/>
      <c r="G61" s="49"/>
      <c r="H61" s="28" t="str">
        <f t="shared" si="0"/>
        <v/>
      </c>
      <c r="I61" s="49"/>
      <c r="J61" s="28" t="str">
        <f t="shared" si="1"/>
        <v/>
      </c>
      <c r="K61" s="35" t="str">
        <f t="shared" si="4"/>
        <v/>
      </c>
      <c r="M61" t="str">
        <f t="shared" si="5"/>
        <v/>
      </c>
    </row>
    <row r="62" spans="2:13" ht="21" customHeight="1" x14ac:dyDescent="0.25">
      <c r="B62" s="45"/>
      <c r="C62" s="46"/>
      <c r="D62" s="46"/>
      <c r="E62" s="47"/>
      <c r="F62" s="48"/>
      <c r="G62" s="49"/>
      <c r="H62" s="28" t="str">
        <f t="shared" si="0"/>
        <v/>
      </c>
      <c r="I62" s="49"/>
      <c r="J62" s="28" t="str">
        <f t="shared" si="1"/>
        <v/>
      </c>
      <c r="K62" s="35" t="str">
        <f t="shared" si="4"/>
        <v/>
      </c>
      <c r="M62" t="str">
        <f t="shared" si="5"/>
        <v/>
      </c>
    </row>
    <row r="63" spans="2:13" ht="21" customHeight="1" x14ac:dyDescent="0.25">
      <c r="B63" s="45"/>
      <c r="C63" s="46"/>
      <c r="D63" s="46"/>
      <c r="E63" s="47"/>
      <c r="F63" s="48"/>
      <c r="G63" s="49"/>
      <c r="H63" s="28" t="str">
        <f t="shared" si="0"/>
        <v/>
      </c>
      <c r="I63" s="49"/>
      <c r="J63" s="28" t="str">
        <f t="shared" si="1"/>
        <v/>
      </c>
      <c r="K63" s="35" t="str">
        <f t="shared" si="4"/>
        <v/>
      </c>
      <c r="M63" t="str">
        <f t="shared" si="5"/>
        <v/>
      </c>
    </row>
    <row r="64" spans="2:13" ht="21" customHeight="1" x14ac:dyDescent="0.25">
      <c r="B64" s="45"/>
      <c r="C64" s="46"/>
      <c r="D64" s="46"/>
      <c r="E64" s="47"/>
      <c r="F64" s="48"/>
      <c r="G64" s="49"/>
      <c r="H64" s="28" t="str">
        <f t="shared" si="0"/>
        <v/>
      </c>
      <c r="I64" s="49"/>
      <c r="J64" s="28" t="str">
        <f t="shared" si="1"/>
        <v/>
      </c>
      <c r="K64" s="35" t="str">
        <f t="shared" si="4"/>
        <v/>
      </c>
      <c r="M64" t="str">
        <f t="shared" si="5"/>
        <v/>
      </c>
    </row>
    <row r="65" spans="2:13" ht="21" customHeight="1" x14ac:dyDescent="0.25">
      <c r="B65" s="45"/>
      <c r="C65" s="46"/>
      <c r="D65" s="46"/>
      <c r="E65" s="47"/>
      <c r="F65" s="48"/>
      <c r="G65" s="49"/>
      <c r="H65" s="28" t="str">
        <f t="shared" si="0"/>
        <v/>
      </c>
      <c r="I65" s="49"/>
      <c r="J65" s="28" t="str">
        <f t="shared" si="1"/>
        <v/>
      </c>
      <c r="K65" s="35" t="str">
        <f t="shared" si="4"/>
        <v/>
      </c>
      <c r="M65" t="str">
        <f t="shared" si="5"/>
        <v/>
      </c>
    </row>
    <row r="66" spans="2:13" ht="21" customHeight="1" x14ac:dyDescent="0.25">
      <c r="B66" s="45"/>
      <c r="C66" s="46"/>
      <c r="D66" s="46"/>
      <c r="E66" s="47"/>
      <c r="F66" s="48"/>
      <c r="G66" s="49"/>
      <c r="H66" s="28" t="str">
        <f t="shared" si="0"/>
        <v/>
      </c>
      <c r="I66" s="49"/>
      <c r="J66" s="28" t="str">
        <f t="shared" si="1"/>
        <v/>
      </c>
      <c r="K66" s="35" t="str">
        <f t="shared" si="4"/>
        <v/>
      </c>
      <c r="M66" t="str">
        <f t="shared" si="5"/>
        <v/>
      </c>
    </row>
    <row r="67" spans="2:13" ht="21" customHeight="1" x14ac:dyDescent="0.25">
      <c r="B67" s="45"/>
      <c r="C67" s="46"/>
      <c r="D67" s="46"/>
      <c r="E67" s="47"/>
      <c r="F67" s="48"/>
      <c r="G67" s="49"/>
      <c r="H67" s="28" t="str">
        <f t="shared" si="0"/>
        <v/>
      </c>
      <c r="I67" s="49"/>
      <c r="J67" s="28" t="str">
        <f t="shared" si="1"/>
        <v/>
      </c>
      <c r="K67" s="35" t="str">
        <f t="shared" si="4"/>
        <v/>
      </c>
      <c r="M67" t="str">
        <f t="shared" si="5"/>
        <v/>
      </c>
    </row>
    <row r="68" spans="2:13" ht="21" customHeight="1" x14ac:dyDescent="0.25">
      <c r="B68" s="45"/>
      <c r="C68" s="46"/>
      <c r="D68" s="46"/>
      <c r="E68" s="47"/>
      <c r="F68" s="48"/>
      <c r="G68" s="49"/>
      <c r="H68" s="28" t="str">
        <f t="shared" si="0"/>
        <v/>
      </c>
      <c r="I68" s="49"/>
      <c r="J68" s="28" t="str">
        <f t="shared" si="1"/>
        <v/>
      </c>
      <c r="K68" s="35" t="str">
        <f t="shared" si="4"/>
        <v/>
      </c>
      <c r="M68" t="str">
        <f t="shared" si="5"/>
        <v/>
      </c>
    </row>
    <row r="69" spans="2:13" ht="21" customHeight="1" x14ac:dyDescent="0.25">
      <c r="B69" s="45"/>
      <c r="C69" s="46"/>
      <c r="D69" s="46"/>
      <c r="E69" s="47"/>
      <c r="F69" s="48"/>
      <c r="G69" s="49"/>
      <c r="H69" s="28" t="str">
        <f t="shared" si="0"/>
        <v/>
      </c>
      <c r="I69" s="49"/>
      <c r="J69" s="28" t="str">
        <f t="shared" si="1"/>
        <v/>
      </c>
      <c r="K69" s="35" t="str">
        <f t="shared" si="4"/>
        <v/>
      </c>
      <c r="M69" t="str">
        <f t="shared" si="5"/>
        <v/>
      </c>
    </row>
    <row r="70" spans="2:13" ht="21" customHeight="1" x14ac:dyDescent="0.25">
      <c r="B70" s="45"/>
      <c r="C70" s="46"/>
      <c r="D70" s="46"/>
      <c r="E70" s="47"/>
      <c r="F70" s="48"/>
      <c r="G70" s="49"/>
      <c r="H70" s="28" t="str">
        <f t="shared" si="0"/>
        <v/>
      </c>
      <c r="I70" s="49"/>
      <c r="J70" s="28" t="str">
        <f t="shared" si="1"/>
        <v/>
      </c>
      <c r="K70" s="35" t="str">
        <f t="shared" si="4"/>
        <v/>
      </c>
      <c r="M70" t="str">
        <f t="shared" si="5"/>
        <v/>
      </c>
    </row>
    <row r="71" spans="2:13" ht="21" customHeight="1" x14ac:dyDescent="0.25">
      <c r="B71" s="45"/>
      <c r="C71" s="46"/>
      <c r="D71" s="46"/>
      <c r="E71" s="47"/>
      <c r="F71" s="48"/>
      <c r="G71" s="49"/>
      <c r="H71" s="28" t="str">
        <f t="shared" ref="H71:H134" si="6">IF(G71&lt;&gt;"",G71-G71/((100+F71)/100),"")</f>
        <v/>
      </c>
      <c r="I71" s="49"/>
      <c r="J71" s="28" t="str">
        <f t="shared" ref="J71:J134" si="7">IF(I71&lt;&gt;"",I71-I71/((100+F71)/100),"")</f>
        <v/>
      </c>
      <c r="K71" s="35" t="str">
        <f t="shared" si="4"/>
        <v/>
      </c>
      <c r="M71" t="str">
        <f t="shared" si="5"/>
        <v/>
      </c>
    </row>
    <row r="72" spans="2:13" ht="21" customHeight="1" x14ac:dyDescent="0.25">
      <c r="B72" s="45"/>
      <c r="C72" s="46"/>
      <c r="D72" s="46"/>
      <c r="E72" s="47"/>
      <c r="F72" s="48"/>
      <c r="G72" s="49"/>
      <c r="H72" s="28" t="str">
        <f t="shared" si="6"/>
        <v/>
      </c>
      <c r="I72" s="49"/>
      <c r="J72" s="28" t="str">
        <f t="shared" si="7"/>
        <v/>
      </c>
      <c r="K72" s="35" t="str">
        <f t="shared" ref="K72:K135" si="8">IF(C72&lt;&gt;0,IF(G72&gt;0,K71+G72,IF(I72&gt;=0,K71-I72,"")),"")</f>
        <v/>
      </c>
      <c r="M72" t="str">
        <f t="shared" ref="M72:M135" si="9">IF(K73="",K72,"0")</f>
        <v/>
      </c>
    </row>
    <row r="73" spans="2:13" ht="21" customHeight="1" x14ac:dyDescent="0.25">
      <c r="B73" s="45"/>
      <c r="C73" s="46"/>
      <c r="D73" s="46"/>
      <c r="E73" s="47"/>
      <c r="F73" s="48"/>
      <c r="G73" s="49"/>
      <c r="H73" s="28" t="str">
        <f t="shared" si="6"/>
        <v/>
      </c>
      <c r="I73" s="49"/>
      <c r="J73" s="28" t="str">
        <f t="shared" si="7"/>
        <v/>
      </c>
      <c r="K73" s="35" t="str">
        <f t="shared" si="8"/>
        <v/>
      </c>
      <c r="M73" t="str">
        <f t="shared" si="9"/>
        <v/>
      </c>
    </row>
    <row r="74" spans="2:13" ht="21" customHeight="1" x14ac:dyDescent="0.25">
      <c r="B74" s="45"/>
      <c r="C74" s="46"/>
      <c r="D74" s="46"/>
      <c r="E74" s="47"/>
      <c r="F74" s="48"/>
      <c r="G74" s="49"/>
      <c r="H74" s="28" t="str">
        <f t="shared" si="6"/>
        <v/>
      </c>
      <c r="I74" s="49"/>
      <c r="J74" s="28" t="str">
        <f t="shared" si="7"/>
        <v/>
      </c>
      <c r="K74" s="35" t="str">
        <f t="shared" si="8"/>
        <v/>
      </c>
      <c r="M74" t="str">
        <f t="shared" si="9"/>
        <v/>
      </c>
    </row>
    <row r="75" spans="2:13" ht="21" customHeight="1" x14ac:dyDescent="0.25">
      <c r="B75" s="45"/>
      <c r="C75" s="46"/>
      <c r="D75" s="46"/>
      <c r="E75" s="47"/>
      <c r="F75" s="48"/>
      <c r="G75" s="49"/>
      <c r="H75" s="28" t="str">
        <f t="shared" si="6"/>
        <v/>
      </c>
      <c r="I75" s="49"/>
      <c r="J75" s="28" t="str">
        <f t="shared" si="7"/>
        <v/>
      </c>
      <c r="K75" s="35" t="str">
        <f t="shared" si="8"/>
        <v/>
      </c>
      <c r="M75" t="str">
        <f t="shared" si="9"/>
        <v/>
      </c>
    </row>
    <row r="76" spans="2:13" ht="21" customHeight="1" x14ac:dyDescent="0.25">
      <c r="B76" s="45"/>
      <c r="C76" s="46"/>
      <c r="D76" s="46"/>
      <c r="E76" s="47"/>
      <c r="F76" s="48"/>
      <c r="G76" s="49"/>
      <c r="H76" s="28" t="str">
        <f t="shared" si="6"/>
        <v/>
      </c>
      <c r="I76" s="49"/>
      <c r="J76" s="28" t="str">
        <f t="shared" si="7"/>
        <v/>
      </c>
      <c r="K76" s="35" t="str">
        <f t="shared" si="8"/>
        <v/>
      </c>
      <c r="M76" t="str">
        <f t="shared" si="9"/>
        <v/>
      </c>
    </row>
    <row r="77" spans="2:13" ht="21" customHeight="1" x14ac:dyDescent="0.25">
      <c r="B77" s="45"/>
      <c r="C77" s="46"/>
      <c r="D77" s="46"/>
      <c r="E77" s="47"/>
      <c r="F77" s="48"/>
      <c r="G77" s="49"/>
      <c r="H77" s="28" t="str">
        <f t="shared" si="6"/>
        <v/>
      </c>
      <c r="I77" s="49"/>
      <c r="J77" s="28" t="str">
        <f t="shared" si="7"/>
        <v/>
      </c>
      <c r="K77" s="35" t="str">
        <f t="shared" si="8"/>
        <v/>
      </c>
      <c r="M77" t="str">
        <f t="shared" si="9"/>
        <v/>
      </c>
    </row>
    <row r="78" spans="2:13" ht="21" customHeight="1" x14ac:dyDescent="0.25">
      <c r="B78" s="45"/>
      <c r="C78" s="46"/>
      <c r="D78" s="46"/>
      <c r="E78" s="47"/>
      <c r="F78" s="48"/>
      <c r="G78" s="49"/>
      <c r="H78" s="28" t="str">
        <f t="shared" si="6"/>
        <v/>
      </c>
      <c r="I78" s="49"/>
      <c r="J78" s="28" t="str">
        <f t="shared" si="7"/>
        <v/>
      </c>
      <c r="K78" s="35" t="str">
        <f t="shared" si="8"/>
        <v/>
      </c>
      <c r="M78" t="str">
        <f t="shared" si="9"/>
        <v/>
      </c>
    </row>
    <row r="79" spans="2:13" ht="21" customHeight="1" x14ac:dyDescent="0.25">
      <c r="B79" s="45"/>
      <c r="C79" s="46"/>
      <c r="D79" s="46"/>
      <c r="E79" s="47"/>
      <c r="F79" s="48"/>
      <c r="G79" s="49"/>
      <c r="H79" s="28" t="str">
        <f t="shared" si="6"/>
        <v/>
      </c>
      <c r="I79" s="49"/>
      <c r="J79" s="28" t="str">
        <f t="shared" si="7"/>
        <v/>
      </c>
      <c r="K79" s="35" t="str">
        <f t="shared" si="8"/>
        <v/>
      </c>
      <c r="M79" t="str">
        <f t="shared" si="9"/>
        <v/>
      </c>
    </row>
    <row r="80" spans="2:13" ht="21" customHeight="1" x14ac:dyDescent="0.25">
      <c r="B80" s="45"/>
      <c r="C80" s="46"/>
      <c r="D80" s="46"/>
      <c r="E80" s="47"/>
      <c r="F80" s="48"/>
      <c r="G80" s="49"/>
      <c r="H80" s="28" t="str">
        <f t="shared" si="6"/>
        <v/>
      </c>
      <c r="I80" s="49"/>
      <c r="J80" s="28" t="str">
        <f t="shared" si="7"/>
        <v/>
      </c>
      <c r="K80" s="35" t="str">
        <f t="shared" si="8"/>
        <v/>
      </c>
      <c r="M80" t="str">
        <f t="shared" si="9"/>
        <v/>
      </c>
    </row>
    <row r="81" spans="2:13" ht="21" customHeight="1" x14ac:dyDescent="0.25">
      <c r="B81" s="45"/>
      <c r="C81" s="46"/>
      <c r="D81" s="46"/>
      <c r="E81" s="47"/>
      <c r="F81" s="48"/>
      <c r="G81" s="49"/>
      <c r="H81" s="28" t="str">
        <f t="shared" si="6"/>
        <v/>
      </c>
      <c r="I81" s="49"/>
      <c r="J81" s="28" t="str">
        <f t="shared" si="7"/>
        <v/>
      </c>
      <c r="K81" s="35" t="str">
        <f t="shared" si="8"/>
        <v/>
      </c>
      <c r="M81" t="str">
        <f t="shared" si="9"/>
        <v/>
      </c>
    </row>
    <row r="82" spans="2:13" ht="21" customHeight="1" x14ac:dyDescent="0.25">
      <c r="B82" s="45"/>
      <c r="C82" s="46"/>
      <c r="D82" s="46"/>
      <c r="E82" s="47"/>
      <c r="F82" s="48"/>
      <c r="G82" s="49"/>
      <c r="H82" s="28" t="str">
        <f t="shared" si="6"/>
        <v/>
      </c>
      <c r="I82" s="49"/>
      <c r="J82" s="28" t="str">
        <f t="shared" si="7"/>
        <v/>
      </c>
      <c r="K82" s="35" t="str">
        <f t="shared" si="8"/>
        <v/>
      </c>
      <c r="M82" t="str">
        <f t="shared" si="9"/>
        <v/>
      </c>
    </row>
    <row r="83" spans="2:13" ht="21" customHeight="1" x14ac:dyDescent="0.25">
      <c r="B83" s="45"/>
      <c r="C83" s="46"/>
      <c r="D83" s="46"/>
      <c r="E83" s="47"/>
      <c r="F83" s="48"/>
      <c r="G83" s="49"/>
      <c r="H83" s="28" t="str">
        <f t="shared" si="6"/>
        <v/>
      </c>
      <c r="I83" s="49"/>
      <c r="J83" s="28" t="str">
        <f t="shared" si="7"/>
        <v/>
      </c>
      <c r="K83" s="35" t="str">
        <f t="shared" si="8"/>
        <v/>
      </c>
      <c r="M83" t="str">
        <f t="shared" si="9"/>
        <v/>
      </c>
    </row>
    <row r="84" spans="2:13" ht="21" customHeight="1" x14ac:dyDescent="0.25">
      <c r="B84" s="45"/>
      <c r="C84" s="46"/>
      <c r="D84" s="46"/>
      <c r="E84" s="47"/>
      <c r="F84" s="48"/>
      <c r="G84" s="49"/>
      <c r="H84" s="28" t="str">
        <f t="shared" si="6"/>
        <v/>
      </c>
      <c r="I84" s="49"/>
      <c r="J84" s="28" t="str">
        <f t="shared" si="7"/>
        <v/>
      </c>
      <c r="K84" s="35" t="str">
        <f t="shared" si="8"/>
        <v/>
      </c>
      <c r="M84" t="str">
        <f t="shared" si="9"/>
        <v/>
      </c>
    </row>
    <row r="85" spans="2:13" ht="21" customHeight="1" x14ac:dyDescent="0.25">
      <c r="B85" s="45"/>
      <c r="C85" s="46"/>
      <c r="D85" s="46"/>
      <c r="E85" s="47"/>
      <c r="F85" s="48"/>
      <c r="G85" s="49"/>
      <c r="H85" s="28" t="str">
        <f t="shared" si="6"/>
        <v/>
      </c>
      <c r="I85" s="49"/>
      <c r="J85" s="28" t="str">
        <f t="shared" si="7"/>
        <v/>
      </c>
      <c r="K85" s="35" t="str">
        <f t="shared" si="8"/>
        <v/>
      </c>
      <c r="M85" t="str">
        <f t="shared" si="9"/>
        <v/>
      </c>
    </row>
    <row r="86" spans="2:13" ht="21" customHeight="1" x14ac:dyDescent="0.25">
      <c r="B86" s="45"/>
      <c r="C86" s="46"/>
      <c r="D86" s="46"/>
      <c r="E86" s="47"/>
      <c r="F86" s="48"/>
      <c r="G86" s="49"/>
      <c r="H86" s="28" t="str">
        <f t="shared" si="6"/>
        <v/>
      </c>
      <c r="I86" s="49"/>
      <c r="J86" s="28" t="str">
        <f t="shared" si="7"/>
        <v/>
      </c>
      <c r="K86" s="35" t="str">
        <f t="shared" si="8"/>
        <v/>
      </c>
      <c r="M86" t="str">
        <f t="shared" si="9"/>
        <v/>
      </c>
    </row>
    <row r="87" spans="2:13" ht="21" customHeight="1" x14ac:dyDescent="0.25">
      <c r="B87" s="45"/>
      <c r="C87" s="46"/>
      <c r="D87" s="46"/>
      <c r="E87" s="47"/>
      <c r="F87" s="48"/>
      <c r="G87" s="49"/>
      <c r="H87" s="28" t="str">
        <f t="shared" si="6"/>
        <v/>
      </c>
      <c r="I87" s="49"/>
      <c r="J87" s="28" t="str">
        <f t="shared" si="7"/>
        <v/>
      </c>
      <c r="K87" s="35" t="str">
        <f t="shared" si="8"/>
        <v/>
      </c>
      <c r="M87" t="str">
        <f t="shared" si="9"/>
        <v/>
      </c>
    </row>
    <row r="88" spans="2:13" ht="21" customHeight="1" x14ac:dyDescent="0.25">
      <c r="B88" s="45"/>
      <c r="C88" s="46"/>
      <c r="D88" s="46"/>
      <c r="E88" s="47"/>
      <c r="F88" s="48"/>
      <c r="G88" s="49"/>
      <c r="H88" s="28" t="str">
        <f t="shared" si="6"/>
        <v/>
      </c>
      <c r="I88" s="49"/>
      <c r="J88" s="28" t="str">
        <f t="shared" si="7"/>
        <v/>
      </c>
      <c r="K88" s="35" t="str">
        <f t="shared" si="8"/>
        <v/>
      </c>
      <c r="M88" t="str">
        <f t="shared" si="9"/>
        <v/>
      </c>
    </row>
    <row r="89" spans="2:13" ht="21" customHeight="1" x14ac:dyDescent="0.25">
      <c r="B89" s="45"/>
      <c r="C89" s="46"/>
      <c r="D89" s="46"/>
      <c r="E89" s="47"/>
      <c r="F89" s="48"/>
      <c r="G89" s="49"/>
      <c r="H89" s="28" t="str">
        <f t="shared" si="6"/>
        <v/>
      </c>
      <c r="I89" s="49"/>
      <c r="J89" s="28" t="str">
        <f t="shared" si="7"/>
        <v/>
      </c>
      <c r="K89" s="35" t="str">
        <f t="shared" si="8"/>
        <v/>
      </c>
      <c r="M89" t="str">
        <f t="shared" si="9"/>
        <v/>
      </c>
    </row>
    <row r="90" spans="2:13" ht="21" customHeight="1" x14ac:dyDescent="0.25">
      <c r="B90" s="45"/>
      <c r="C90" s="46"/>
      <c r="D90" s="46"/>
      <c r="E90" s="47"/>
      <c r="F90" s="48"/>
      <c r="G90" s="49"/>
      <c r="H90" s="28" t="str">
        <f t="shared" si="6"/>
        <v/>
      </c>
      <c r="I90" s="49"/>
      <c r="J90" s="28" t="str">
        <f t="shared" si="7"/>
        <v/>
      </c>
      <c r="K90" s="35" t="str">
        <f t="shared" si="8"/>
        <v/>
      </c>
      <c r="M90" t="str">
        <f t="shared" si="9"/>
        <v/>
      </c>
    </row>
    <row r="91" spans="2:13" ht="21" customHeight="1" x14ac:dyDescent="0.25">
      <c r="B91" s="45"/>
      <c r="C91" s="46"/>
      <c r="D91" s="46"/>
      <c r="E91" s="47"/>
      <c r="F91" s="48"/>
      <c r="G91" s="49"/>
      <c r="H91" s="28" t="str">
        <f t="shared" si="6"/>
        <v/>
      </c>
      <c r="I91" s="49"/>
      <c r="J91" s="28" t="str">
        <f t="shared" si="7"/>
        <v/>
      </c>
      <c r="K91" s="35" t="str">
        <f t="shared" si="8"/>
        <v/>
      </c>
      <c r="M91" t="str">
        <f t="shared" si="9"/>
        <v/>
      </c>
    </row>
    <row r="92" spans="2:13" ht="21" customHeight="1" x14ac:dyDescent="0.25">
      <c r="B92" s="45"/>
      <c r="C92" s="46"/>
      <c r="D92" s="46"/>
      <c r="E92" s="47"/>
      <c r="F92" s="48"/>
      <c r="G92" s="49"/>
      <c r="H92" s="28" t="str">
        <f t="shared" si="6"/>
        <v/>
      </c>
      <c r="I92" s="49"/>
      <c r="J92" s="28" t="str">
        <f t="shared" si="7"/>
        <v/>
      </c>
      <c r="K92" s="35" t="str">
        <f t="shared" si="8"/>
        <v/>
      </c>
      <c r="M92" t="str">
        <f t="shared" si="9"/>
        <v/>
      </c>
    </row>
    <row r="93" spans="2:13" ht="21" customHeight="1" x14ac:dyDescent="0.25">
      <c r="B93" s="45"/>
      <c r="C93" s="46"/>
      <c r="D93" s="46"/>
      <c r="E93" s="47"/>
      <c r="F93" s="48"/>
      <c r="G93" s="49"/>
      <c r="H93" s="28" t="str">
        <f t="shared" si="6"/>
        <v/>
      </c>
      <c r="I93" s="49"/>
      <c r="J93" s="28" t="str">
        <f t="shared" si="7"/>
        <v/>
      </c>
      <c r="K93" s="35" t="str">
        <f t="shared" si="8"/>
        <v/>
      </c>
      <c r="M93" t="str">
        <f t="shared" si="9"/>
        <v/>
      </c>
    </row>
    <row r="94" spans="2:13" ht="21" customHeight="1" x14ac:dyDescent="0.25">
      <c r="B94" s="45"/>
      <c r="C94" s="46"/>
      <c r="D94" s="46"/>
      <c r="E94" s="47"/>
      <c r="F94" s="48"/>
      <c r="G94" s="49"/>
      <c r="H94" s="28" t="str">
        <f t="shared" si="6"/>
        <v/>
      </c>
      <c r="I94" s="49"/>
      <c r="J94" s="28" t="str">
        <f t="shared" si="7"/>
        <v/>
      </c>
      <c r="K94" s="35" t="str">
        <f t="shared" si="8"/>
        <v/>
      </c>
      <c r="M94" t="str">
        <f t="shared" si="9"/>
        <v/>
      </c>
    </row>
    <row r="95" spans="2:13" ht="21" customHeight="1" x14ac:dyDescent="0.25">
      <c r="B95" s="45"/>
      <c r="C95" s="46"/>
      <c r="D95" s="46"/>
      <c r="E95" s="47"/>
      <c r="F95" s="48"/>
      <c r="G95" s="49"/>
      <c r="H95" s="28" t="str">
        <f t="shared" si="6"/>
        <v/>
      </c>
      <c r="I95" s="49"/>
      <c r="J95" s="28" t="str">
        <f t="shared" si="7"/>
        <v/>
      </c>
      <c r="K95" s="35" t="str">
        <f t="shared" si="8"/>
        <v/>
      </c>
      <c r="M95" t="str">
        <f t="shared" si="9"/>
        <v/>
      </c>
    </row>
    <row r="96" spans="2:13" ht="21" customHeight="1" x14ac:dyDescent="0.25">
      <c r="B96" s="45"/>
      <c r="C96" s="46"/>
      <c r="D96" s="46"/>
      <c r="E96" s="47"/>
      <c r="F96" s="48"/>
      <c r="G96" s="49"/>
      <c r="H96" s="28" t="str">
        <f t="shared" si="6"/>
        <v/>
      </c>
      <c r="I96" s="49"/>
      <c r="J96" s="28" t="str">
        <f t="shared" si="7"/>
        <v/>
      </c>
      <c r="K96" s="35" t="str">
        <f t="shared" si="8"/>
        <v/>
      </c>
      <c r="M96" t="str">
        <f t="shared" si="9"/>
        <v/>
      </c>
    </row>
    <row r="97" spans="2:13" ht="21" customHeight="1" x14ac:dyDescent="0.25">
      <c r="B97" s="45"/>
      <c r="C97" s="46"/>
      <c r="D97" s="46"/>
      <c r="E97" s="47"/>
      <c r="F97" s="48"/>
      <c r="G97" s="49"/>
      <c r="H97" s="28" t="str">
        <f t="shared" si="6"/>
        <v/>
      </c>
      <c r="I97" s="49"/>
      <c r="J97" s="28" t="str">
        <f t="shared" si="7"/>
        <v/>
      </c>
      <c r="K97" s="35" t="str">
        <f t="shared" si="8"/>
        <v/>
      </c>
      <c r="M97" t="str">
        <f t="shared" si="9"/>
        <v/>
      </c>
    </row>
    <row r="98" spans="2:13" ht="21" customHeight="1" x14ac:dyDescent="0.25">
      <c r="B98" s="45"/>
      <c r="C98" s="46"/>
      <c r="D98" s="46"/>
      <c r="E98" s="47"/>
      <c r="F98" s="48"/>
      <c r="G98" s="49"/>
      <c r="H98" s="28" t="str">
        <f t="shared" si="6"/>
        <v/>
      </c>
      <c r="I98" s="49"/>
      <c r="J98" s="28" t="str">
        <f t="shared" si="7"/>
        <v/>
      </c>
      <c r="K98" s="35" t="str">
        <f t="shared" si="8"/>
        <v/>
      </c>
      <c r="M98" t="str">
        <f t="shared" si="9"/>
        <v/>
      </c>
    </row>
    <row r="99" spans="2:13" ht="21" customHeight="1" x14ac:dyDescent="0.25">
      <c r="B99" s="45"/>
      <c r="C99" s="46"/>
      <c r="D99" s="46"/>
      <c r="E99" s="47"/>
      <c r="F99" s="48"/>
      <c r="G99" s="49"/>
      <c r="H99" s="28" t="str">
        <f t="shared" si="6"/>
        <v/>
      </c>
      <c r="I99" s="49"/>
      <c r="J99" s="28" t="str">
        <f t="shared" si="7"/>
        <v/>
      </c>
      <c r="K99" s="35" t="str">
        <f t="shared" si="8"/>
        <v/>
      </c>
      <c r="M99" t="str">
        <f t="shared" si="9"/>
        <v/>
      </c>
    </row>
    <row r="100" spans="2:13" ht="21" customHeight="1" x14ac:dyDescent="0.25">
      <c r="B100" s="45"/>
      <c r="C100" s="46"/>
      <c r="D100" s="46"/>
      <c r="E100" s="47"/>
      <c r="F100" s="48"/>
      <c r="G100" s="49"/>
      <c r="H100" s="28" t="str">
        <f t="shared" si="6"/>
        <v/>
      </c>
      <c r="I100" s="49"/>
      <c r="J100" s="28" t="str">
        <f t="shared" si="7"/>
        <v/>
      </c>
      <c r="K100" s="35" t="str">
        <f t="shared" si="8"/>
        <v/>
      </c>
      <c r="M100" t="str">
        <f t="shared" si="9"/>
        <v/>
      </c>
    </row>
    <row r="101" spans="2:13" ht="21" customHeight="1" x14ac:dyDescent="0.25">
      <c r="B101" s="45"/>
      <c r="C101" s="46"/>
      <c r="D101" s="46"/>
      <c r="E101" s="47"/>
      <c r="F101" s="48"/>
      <c r="G101" s="49"/>
      <c r="H101" s="28" t="str">
        <f t="shared" si="6"/>
        <v/>
      </c>
      <c r="I101" s="49"/>
      <c r="J101" s="28" t="str">
        <f t="shared" si="7"/>
        <v/>
      </c>
      <c r="K101" s="35" t="str">
        <f t="shared" si="8"/>
        <v/>
      </c>
      <c r="M101" t="str">
        <f t="shared" si="9"/>
        <v/>
      </c>
    </row>
    <row r="102" spans="2:13" ht="21" customHeight="1" x14ac:dyDescent="0.25">
      <c r="B102" s="45"/>
      <c r="C102" s="46"/>
      <c r="D102" s="46"/>
      <c r="E102" s="47"/>
      <c r="F102" s="48"/>
      <c r="G102" s="49"/>
      <c r="H102" s="28" t="str">
        <f t="shared" si="6"/>
        <v/>
      </c>
      <c r="I102" s="49"/>
      <c r="J102" s="28" t="str">
        <f t="shared" si="7"/>
        <v/>
      </c>
      <c r="K102" s="35" t="str">
        <f t="shared" si="8"/>
        <v/>
      </c>
      <c r="M102" t="str">
        <f t="shared" si="9"/>
        <v/>
      </c>
    </row>
    <row r="103" spans="2:13" ht="21" customHeight="1" x14ac:dyDescent="0.25">
      <c r="B103" s="45"/>
      <c r="C103" s="46"/>
      <c r="D103" s="46"/>
      <c r="E103" s="47"/>
      <c r="F103" s="48"/>
      <c r="G103" s="49"/>
      <c r="H103" s="28" t="str">
        <f t="shared" si="6"/>
        <v/>
      </c>
      <c r="I103" s="49"/>
      <c r="J103" s="28" t="str">
        <f t="shared" si="7"/>
        <v/>
      </c>
      <c r="K103" s="35" t="str">
        <f t="shared" si="8"/>
        <v/>
      </c>
      <c r="M103" t="str">
        <f t="shared" si="9"/>
        <v/>
      </c>
    </row>
    <row r="104" spans="2:13" ht="21" customHeight="1" x14ac:dyDescent="0.25">
      <c r="B104" s="45"/>
      <c r="C104" s="46"/>
      <c r="D104" s="46"/>
      <c r="E104" s="47"/>
      <c r="F104" s="48"/>
      <c r="G104" s="49"/>
      <c r="H104" s="28" t="str">
        <f t="shared" si="6"/>
        <v/>
      </c>
      <c r="I104" s="49"/>
      <c r="J104" s="28" t="str">
        <f t="shared" si="7"/>
        <v/>
      </c>
      <c r="K104" s="35" t="str">
        <f t="shared" si="8"/>
        <v/>
      </c>
      <c r="M104" t="str">
        <f t="shared" si="9"/>
        <v/>
      </c>
    </row>
    <row r="105" spans="2:13" ht="21" customHeight="1" x14ac:dyDescent="0.25">
      <c r="B105" s="45"/>
      <c r="C105" s="46"/>
      <c r="D105" s="46"/>
      <c r="E105" s="47"/>
      <c r="F105" s="48"/>
      <c r="G105" s="49"/>
      <c r="H105" s="28" t="str">
        <f t="shared" si="6"/>
        <v/>
      </c>
      <c r="I105" s="49"/>
      <c r="J105" s="28" t="str">
        <f t="shared" si="7"/>
        <v/>
      </c>
      <c r="K105" s="35" t="str">
        <f t="shared" si="8"/>
        <v/>
      </c>
      <c r="M105" t="str">
        <f t="shared" si="9"/>
        <v/>
      </c>
    </row>
    <row r="106" spans="2:13" ht="21" customHeight="1" x14ac:dyDescent="0.25">
      <c r="B106" s="45"/>
      <c r="C106" s="46"/>
      <c r="D106" s="46"/>
      <c r="E106" s="47"/>
      <c r="F106" s="48"/>
      <c r="G106" s="49"/>
      <c r="H106" s="28" t="str">
        <f t="shared" si="6"/>
        <v/>
      </c>
      <c r="I106" s="49"/>
      <c r="J106" s="28" t="str">
        <f t="shared" si="7"/>
        <v/>
      </c>
      <c r="K106" s="35" t="str">
        <f t="shared" si="8"/>
        <v/>
      </c>
      <c r="M106" t="str">
        <f t="shared" si="9"/>
        <v/>
      </c>
    </row>
    <row r="107" spans="2:13" ht="21" customHeight="1" x14ac:dyDescent="0.25">
      <c r="B107" s="45"/>
      <c r="C107" s="46"/>
      <c r="D107" s="46"/>
      <c r="E107" s="47"/>
      <c r="F107" s="48"/>
      <c r="G107" s="49"/>
      <c r="H107" s="28" t="str">
        <f t="shared" si="6"/>
        <v/>
      </c>
      <c r="I107" s="49"/>
      <c r="J107" s="28" t="str">
        <f t="shared" si="7"/>
        <v/>
      </c>
      <c r="K107" s="35" t="str">
        <f t="shared" si="8"/>
        <v/>
      </c>
      <c r="M107" t="str">
        <f t="shared" si="9"/>
        <v/>
      </c>
    </row>
    <row r="108" spans="2:13" ht="21" customHeight="1" x14ac:dyDescent="0.25">
      <c r="B108" s="45"/>
      <c r="C108" s="46"/>
      <c r="D108" s="46"/>
      <c r="E108" s="47"/>
      <c r="F108" s="48"/>
      <c r="G108" s="49"/>
      <c r="H108" s="28" t="str">
        <f t="shared" si="6"/>
        <v/>
      </c>
      <c r="I108" s="49"/>
      <c r="J108" s="28" t="str">
        <f t="shared" si="7"/>
        <v/>
      </c>
      <c r="K108" s="35" t="str">
        <f t="shared" si="8"/>
        <v/>
      </c>
      <c r="M108" t="str">
        <f t="shared" si="9"/>
        <v/>
      </c>
    </row>
    <row r="109" spans="2:13" ht="21" customHeight="1" x14ac:dyDescent="0.25">
      <c r="B109" s="45"/>
      <c r="C109" s="46"/>
      <c r="D109" s="46"/>
      <c r="E109" s="47"/>
      <c r="F109" s="48"/>
      <c r="G109" s="49"/>
      <c r="H109" s="28" t="str">
        <f t="shared" si="6"/>
        <v/>
      </c>
      <c r="I109" s="49"/>
      <c r="J109" s="28" t="str">
        <f t="shared" si="7"/>
        <v/>
      </c>
      <c r="K109" s="35" t="str">
        <f t="shared" si="8"/>
        <v/>
      </c>
      <c r="M109" t="str">
        <f t="shared" si="9"/>
        <v/>
      </c>
    </row>
    <row r="110" spans="2:13" ht="21" customHeight="1" x14ac:dyDescent="0.25">
      <c r="B110" s="45"/>
      <c r="C110" s="46"/>
      <c r="D110" s="46"/>
      <c r="E110" s="47"/>
      <c r="F110" s="48"/>
      <c r="G110" s="49"/>
      <c r="H110" s="28" t="str">
        <f t="shared" si="6"/>
        <v/>
      </c>
      <c r="I110" s="49"/>
      <c r="J110" s="28" t="str">
        <f t="shared" si="7"/>
        <v/>
      </c>
      <c r="K110" s="35" t="str">
        <f t="shared" si="8"/>
        <v/>
      </c>
      <c r="M110" t="str">
        <f t="shared" si="9"/>
        <v/>
      </c>
    </row>
    <row r="111" spans="2:13" ht="21" customHeight="1" x14ac:dyDescent="0.25">
      <c r="B111" s="45"/>
      <c r="C111" s="46"/>
      <c r="D111" s="46"/>
      <c r="E111" s="47"/>
      <c r="F111" s="48"/>
      <c r="G111" s="49"/>
      <c r="H111" s="28" t="str">
        <f t="shared" si="6"/>
        <v/>
      </c>
      <c r="I111" s="49"/>
      <c r="J111" s="28" t="str">
        <f t="shared" si="7"/>
        <v/>
      </c>
      <c r="K111" s="35" t="str">
        <f t="shared" si="8"/>
        <v/>
      </c>
      <c r="M111" t="str">
        <f t="shared" si="9"/>
        <v/>
      </c>
    </row>
    <row r="112" spans="2:13" ht="21" customHeight="1" x14ac:dyDescent="0.25">
      <c r="B112" s="45"/>
      <c r="C112" s="46"/>
      <c r="D112" s="46"/>
      <c r="E112" s="47"/>
      <c r="F112" s="48"/>
      <c r="G112" s="49"/>
      <c r="H112" s="28" t="str">
        <f t="shared" si="6"/>
        <v/>
      </c>
      <c r="I112" s="49"/>
      <c r="J112" s="28" t="str">
        <f t="shared" si="7"/>
        <v/>
      </c>
      <c r="K112" s="35" t="str">
        <f t="shared" si="8"/>
        <v/>
      </c>
      <c r="M112" t="str">
        <f t="shared" si="9"/>
        <v/>
      </c>
    </row>
    <row r="113" spans="2:13" ht="21" customHeight="1" x14ac:dyDescent="0.25">
      <c r="B113" s="45"/>
      <c r="C113" s="46"/>
      <c r="D113" s="46"/>
      <c r="E113" s="47"/>
      <c r="F113" s="48"/>
      <c r="G113" s="49"/>
      <c r="H113" s="28" t="str">
        <f t="shared" si="6"/>
        <v/>
      </c>
      <c r="I113" s="49"/>
      <c r="J113" s="28" t="str">
        <f t="shared" si="7"/>
        <v/>
      </c>
      <c r="K113" s="35" t="str">
        <f t="shared" si="8"/>
        <v/>
      </c>
      <c r="M113" t="str">
        <f t="shared" si="9"/>
        <v/>
      </c>
    </row>
    <row r="114" spans="2:13" ht="21" customHeight="1" x14ac:dyDescent="0.25">
      <c r="B114" s="45"/>
      <c r="C114" s="46"/>
      <c r="D114" s="46"/>
      <c r="E114" s="47"/>
      <c r="F114" s="48"/>
      <c r="G114" s="49"/>
      <c r="H114" s="28" t="str">
        <f t="shared" si="6"/>
        <v/>
      </c>
      <c r="I114" s="49"/>
      <c r="J114" s="28" t="str">
        <f t="shared" si="7"/>
        <v/>
      </c>
      <c r="K114" s="35" t="str">
        <f t="shared" si="8"/>
        <v/>
      </c>
      <c r="M114" t="str">
        <f t="shared" si="9"/>
        <v/>
      </c>
    </row>
    <row r="115" spans="2:13" ht="21" customHeight="1" x14ac:dyDescent="0.25">
      <c r="B115" s="45"/>
      <c r="C115" s="46"/>
      <c r="D115" s="46"/>
      <c r="E115" s="47"/>
      <c r="F115" s="48"/>
      <c r="G115" s="49"/>
      <c r="H115" s="28" t="str">
        <f t="shared" si="6"/>
        <v/>
      </c>
      <c r="I115" s="49"/>
      <c r="J115" s="28" t="str">
        <f t="shared" si="7"/>
        <v/>
      </c>
      <c r="K115" s="35" t="str">
        <f t="shared" si="8"/>
        <v/>
      </c>
      <c r="M115" t="str">
        <f t="shared" si="9"/>
        <v/>
      </c>
    </row>
    <row r="116" spans="2:13" ht="21" customHeight="1" x14ac:dyDescent="0.25">
      <c r="B116" s="45"/>
      <c r="C116" s="46"/>
      <c r="D116" s="46"/>
      <c r="E116" s="47"/>
      <c r="F116" s="48"/>
      <c r="G116" s="49"/>
      <c r="H116" s="28" t="str">
        <f t="shared" si="6"/>
        <v/>
      </c>
      <c r="I116" s="49"/>
      <c r="J116" s="28" t="str">
        <f t="shared" si="7"/>
        <v/>
      </c>
      <c r="K116" s="35" t="str">
        <f t="shared" si="8"/>
        <v/>
      </c>
      <c r="M116" t="str">
        <f t="shared" si="9"/>
        <v/>
      </c>
    </row>
    <row r="117" spans="2:13" ht="21" customHeight="1" x14ac:dyDescent="0.25">
      <c r="B117" s="45"/>
      <c r="C117" s="46"/>
      <c r="D117" s="46"/>
      <c r="E117" s="47"/>
      <c r="F117" s="48"/>
      <c r="G117" s="49"/>
      <c r="H117" s="28" t="str">
        <f t="shared" si="6"/>
        <v/>
      </c>
      <c r="I117" s="49"/>
      <c r="J117" s="28" t="str">
        <f t="shared" si="7"/>
        <v/>
      </c>
      <c r="K117" s="35" t="str">
        <f t="shared" si="8"/>
        <v/>
      </c>
      <c r="M117" t="str">
        <f t="shared" si="9"/>
        <v/>
      </c>
    </row>
    <row r="118" spans="2:13" ht="21" customHeight="1" x14ac:dyDescent="0.25">
      <c r="B118" s="45"/>
      <c r="C118" s="46"/>
      <c r="D118" s="46"/>
      <c r="E118" s="47"/>
      <c r="F118" s="48"/>
      <c r="G118" s="49"/>
      <c r="H118" s="28" t="str">
        <f t="shared" si="6"/>
        <v/>
      </c>
      <c r="I118" s="49"/>
      <c r="J118" s="28" t="str">
        <f t="shared" si="7"/>
        <v/>
      </c>
      <c r="K118" s="35" t="str">
        <f t="shared" si="8"/>
        <v/>
      </c>
      <c r="M118" t="str">
        <f t="shared" si="9"/>
        <v/>
      </c>
    </row>
    <row r="119" spans="2:13" ht="21" customHeight="1" x14ac:dyDescent="0.25">
      <c r="B119" s="45"/>
      <c r="C119" s="46"/>
      <c r="D119" s="46"/>
      <c r="E119" s="47"/>
      <c r="F119" s="48"/>
      <c r="G119" s="49"/>
      <c r="H119" s="28" t="str">
        <f t="shared" si="6"/>
        <v/>
      </c>
      <c r="I119" s="49"/>
      <c r="J119" s="28" t="str">
        <f t="shared" si="7"/>
        <v/>
      </c>
      <c r="K119" s="35" t="str">
        <f t="shared" si="8"/>
        <v/>
      </c>
      <c r="M119" t="str">
        <f t="shared" si="9"/>
        <v/>
      </c>
    </row>
    <row r="120" spans="2:13" ht="21" customHeight="1" x14ac:dyDescent="0.25">
      <c r="B120" s="45"/>
      <c r="C120" s="46"/>
      <c r="D120" s="46"/>
      <c r="E120" s="47"/>
      <c r="F120" s="48"/>
      <c r="G120" s="49"/>
      <c r="H120" s="28" t="str">
        <f t="shared" si="6"/>
        <v/>
      </c>
      <c r="I120" s="49"/>
      <c r="J120" s="28" t="str">
        <f t="shared" si="7"/>
        <v/>
      </c>
      <c r="K120" s="35" t="str">
        <f t="shared" si="8"/>
        <v/>
      </c>
      <c r="M120" t="str">
        <f t="shared" si="9"/>
        <v/>
      </c>
    </row>
    <row r="121" spans="2:13" ht="21" customHeight="1" x14ac:dyDescent="0.25">
      <c r="B121" s="45"/>
      <c r="C121" s="46"/>
      <c r="D121" s="46"/>
      <c r="E121" s="47"/>
      <c r="F121" s="48"/>
      <c r="G121" s="49"/>
      <c r="H121" s="28" t="str">
        <f t="shared" si="6"/>
        <v/>
      </c>
      <c r="I121" s="49"/>
      <c r="J121" s="28" t="str">
        <f t="shared" si="7"/>
        <v/>
      </c>
      <c r="K121" s="35" t="str">
        <f t="shared" si="8"/>
        <v/>
      </c>
      <c r="M121" t="str">
        <f t="shared" si="9"/>
        <v/>
      </c>
    </row>
    <row r="122" spans="2:13" ht="21" customHeight="1" x14ac:dyDescent="0.25">
      <c r="B122" s="45"/>
      <c r="C122" s="46"/>
      <c r="D122" s="46"/>
      <c r="E122" s="47"/>
      <c r="F122" s="48"/>
      <c r="G122" s="49"/>
      <c r="H122" s="28" t="str">
        <f t="shared" si="6"/>
        <v/>
      </c>
      <c r="I122" s="49"/>
      <c r="J122" s="28" t="str">
        <f t="shared" si="7"/>
        <v/>
      </c>
      <c r="K122" s="35" t="str">
        <f t="shared" si="8"/>
        <v/>
      </c>
      <c r="M122" t="str">
        <f t="shared" si="9"/>
        <v/>
      </c>
    </row>
    <row r="123" spans="2:13" ht="21" customHeight="1" x14ac:dyDescent="0.25">
      <c r="B123" s="45"/>
      <c r="C123" s="46"/>
      <c r="D123" s="46"/>
      <c r="E123" s="47"/>
      <c r="F123" s="48"/>
      <c r="G123" s="49"/>
      <c r="H123" s="28" t="str">
        <f t="shared" si="6"/>
        <v/>
      </c>
      <c r="I123" s="49"/>
      <c r="J123" s="28" t="str">
        <f t="shared" si="7"/>
        <v/>
      </c>
      <c r="K123" s="35" t="str">
        <f t="shared" si="8"/>
        <v/>
      </c>
      <c r="M123" t="str">
        <f t="shared" si="9"/>
        <v/>
      </c>
    </row>
    <row r="124" spans="2:13" ht="21" customHeight="1" x14ac:dyDescent="0.25">
      <c r="B124" s="45"/>
      <c r="C124" s="46"/>
      <c r="D124" s="46"/>
      <c r="E124" s="47"/>
      <c r="F124" s="48"/>
      <c r="G124" s="49"/>
      <c r="H124" s="28" t="str">
        <f t="shared" si="6"/>
        <v/>
      </c>
      <c r="I124" s="49"/>
      <c r="J124" s="28" t="str">
        <f t="shared" si="7"/>
        <v/>
      </c>
      <c r="K124" s="35" t="str">
        <f t="shared" si="8"/>
        <v/>
      </c>
      <c r="M124" t="str">
        <f t="shared" si="9"/>
        <v/>
      </c>
    </row>
    <row r="125" spans="2:13" ht="21" customHeight="1" x14ac:dyDescent="0.25">
      <c r="B125" s="45"/>
      <c r="C125" s="46"/>
      <c r="D125" s="46"/>
      <c r="E125" s="47"/>
      <c r="F125" s="48"/>
      <c r="G125" s="49"/>
      <c r="H125" s="28" t="str">
        <f t="shared" si="6"/>
        <v/>
      </c>
      <c r="I125" s="49"/>
      <c r="J125" s="28" t="str">
        <f t="shared" si="7"/>
        <v/>
      </c>
      <c r="K125" s="35" t="str">
        <f t="shared" si="8"/>
        <v/>
      </c>
      <c r="M125" t="str">
        <f t="shared" si="9"/>
        <v/>
      </c>
    </row>
    <row r="126" spans="2:13" ht="21" customHeight="1" x14ac:dyDescent="0.25">
      <c r="B126" s="45"/>
      <c r="C126" s="46"/>
      <c r="D126" s="46"/>
      <c r="E126" s="47"/>
      <c r="F126" s="48"/>
      <c r="G126" s="49"/>
      <c r="H126" s="28" t="str">
        <f t="shared" si="6"/>
        <v/>
      </c>
      <c r="I126" s="49"/>
      <c r="J126" s="28" t="str">
        <f t="shared" si="7"/>
        <v/>
      </c>
      <c r="K126" s="35" t="str">
        <f t="shared" si="8"/>
        <v/>
      </c>
      <c r="M126" t="str">
        <f t="shared" si="9"/>
        <v/>
      </c>
    </row>
    <row r="127" spans="2:13" ht="21" customHeight="1" x14ac:dyDescent="0.25">
      <c r="B127" s="45"/>
      <c r="C127" s="46"/>
      <c r="D127" s="46"/>
      <c r="E127" s="47"/>
      <c r="F127" s="48"/>
      <c r="G127" s="49"/>
      <c r="H127" s="28" t="str">
        <f t="shared" si="6"/>
        <v/>
      </c>
      <c r="I127" s="49"/>
      <c r="J127" s="28" t="str">
        <f t="shared" si="7"/>
        <v/>
      </c>
      <c r="K127" s="35" t="str">
        <f t="shared" si="8"/>
        <v/>
      </c>
      <c r="M127" t="str">
        <f t="shared" si="9"/>
        <v/>
      </c>
    </row>
    <row r="128" spans="2:13" ht="21" customHeight="1" x14ac:dyDescent="0.25">
      <c r="B128" s="45"/>
      <c r="C128" s="46"/>
      <c r="D128" s="46"/>
      <c r="E128" s="47"/>
      <c r="F128" s="48"/>
      <c r="G128" s="49"/>
      <c r="H128" s="28" t="str">
        <f t="shared" si="6"/>
        <v/>
      </c>
      <c r="I128" s="49"/>
      <c r="J128" s="28" t="str">
        <f t="shared" si="7"/>
        <v/>
      </c>
      <c r="K128" s="35" t="str">
        <f t="shared" si="8"/>
        <v/>
      </c>
      <c r="M128" t="str">
        <f t="shared" si="9"/>
        <v/>
      </c>
    </row>
    <row r="129" spans="2:13" ht="21" customHeight="1" x14ac:dyDescent="0.25">
      <c r="B129" s="45"/>
      <c r="C129" s="46"/>
      <c r="D129" s="46"/>
      <c r="E129" s="47"/>
      <c r="F129" s="48"/>
      <c r="G129" s="49"/>
      <c r="H129" s="28" t="str">
        <f t="shared" si="6"/>
        <v/>
      </c>
      <c r="I129" s="49"/>
      <c r="J129" s="28" t="str">
        <f t="shared" si="7"/>
        <v/>
      </c>
      <c r="K129" s="35" t="str">
        <f t="shared" si="8"/>
        <v/>
      </c>
      <c r="M129" t="str">
        <f t="shared" si="9"/>
        <v/>
      </c>
    </row>
    <row r="130" spans="2:13" ht="21" customHeight="1" x14ac:dyDescent="0.25">
      <c r="B130" s="45"/>
      <c r="C130" s="46"/>
      <c r="D130" s="46"/>
      <c r="E130" s="47"/>
      <c r="F130" s="48"/>
      <c r="G130" s="49"/>
      <c r="H130" s="28" t="str">
        <f t="shared" si="6"/>
        <v/>
      </c>
      <c r="I130" s="49"/>
      <c r="J130" s="28" t="str">
        <f t="shared" si="7"/>
        <v/>
      </c>
      <c r="K130" s="35" t="str">
        <f t="shared" si="8"/>
        <v/>
      </c>
      <c r="M130" t="str">
        <f t="shared" si="9"/>
        <v/>
      </c>
    </row>
    <row r="131" spans="2:13" ht="21" customHeight="1" x14ac:dyDescent="0.25">
      <c r="B131" s="45"/>
      <c r="C131" s="46"/>
      <c r="D131" s="46"/>
      <c r="E131" s="47"/>
      <c r="F131" s="48"/>
      <c r="G131" s="49"/>
      <c r="H131" s="28" t="str">
        <f t="shared" si="6"/>
        <v/>
      </c>
      <c r="I131" s="49"/>
      <c r="J131" s="28" t="str">
        <f t="shared" si="7"/>
        <v/>
      </c>
      <c r="K131" s="35" t="str">
        <f t="shared" si="8"/>
        <v/>
      </c>
      <c r="M131" t="str">
        <f t="shared" si="9"/>
        <v/>
      </c>
    </row>
    <row r="132" spans="2:13" ht="21" customHeight="1" x14ac:dyDescent="0.25">
      <c r="B132" s="45"/>
      <c r="C132" s="46"/>
      <c r="D132" s="46"/>
      <c r="E132" s="47"/>
      <c r="F132" s="48"/>
      <c r="G132" s="49"/>
      <c r="H132" s="28" t="str">
        <f t="shared" si="6"/>
        <v/>
      </c>
      <c r="I132" s="49"/>
      <c r="J132" s="28" t="str">
        <f t="shared" si="7"/>
        <v/>
      </c>
      <c r="K132" s="35" t="str">
        <f t="shared" si="8"/>
        <v/>
      </c>
      <c r="M132" t="str">
        <f t="shared" si="9"/>
        <v/>
      </c>
    </row>
    <row r="133" spans="2:13" ht="21" customHeight="1" x14ac:dyDescent="0.25">
      <c r="B133" s="45"/>
      <c r="C133" s="46"/>
      <c r="D133" s="46"/>
      <c r="E133" s="47"/>
      <c r="F133" s="48"/>
      <c r="G133" s="49"/>
      <c r="H133" s="28" t="str">
        <f t="shared" si="6"/>
        <v/>
      </c>
      <c r="I133" s="49"/>
      <c r="J133" s="28" t="str">
        <f t="shared" si="7"/>
        <v/>
      </c>
      <c r="K133" s="35" t="str">
        <f t="shared" si="8"/>
        <v/>
      </c>
      <c r="M133" t="str">
        <f t="shared" si="9"/>
        <v/>
      </c>
    </row>
    <row r="134" spans="2:13" ht="21" customHeight="1" x14ac:dyDescent="0.25">
      <c r="B134" s="45"/>
      <c r="C134" s="46"/>
      <c r="D134" s="46"/>
      <c r="E134" s="47"/>
      <c r="F134" s="48"/>
      <c r="G134" s="49"/>
      <c r="H134" s="28" t="str">
        <f t="shared" si="6"/>
        <v/>
      </c>
      <c r="I134" s="49"/>
      <c r="J134" s="28" t="str">
        <f t="shared" si="7"/>
        <v/>
      </c>
      <c r="K134" s="35" t="str">
        <f t="shared" si="8"/>
        <v/>
      </c>
      <c r="M134" t="str">
        <f t="shared" si="9"/>
        <v/>
      </c>
    </row>
    <row r="135" spans="2:13" ht="21" customHeight="1" x14ac:dyDescent="0.25">
      <c r="B135" s="45"/>
      <c r="C135" s="46"/>
      <c r="D135" s="46"/>
      <c r="E135" s="47"/>
      <c r="F135" s="48"/>
      <c r="G135" s="49"/>
      <c r="H135" s="28" t="str">
        <f t="shared" ref="H135:H198" si="10">IF(G135&lt;&gt;"",G135-G135/((100+F135)/100),"")</f>
        <v/>
      </c>
      <c r="I135" s="49"/>
      <c r="J135" s="28" t="str">
        <f t="shared" ref="J135:J198" si="11">IF(I135&lt;&gt;"",I135-I135/((100+F135)/100),"")</f>
        <v/>
      </c>
      <c r="K135" s="35" t="str">
        <f t="shared" si="8"/>
        <v/>
      </c>
      <c r="M135" t="str">
        <f t="shared" si="9"/>
        <v/>
      </c>
    </row>
    <row r="136" spans="2:13" ht="21" customHeight="1" x14ac:dyDescent="0.25">
      <c r="B136" s="45"/>
      <c r="C136" s="46"/>
      <c r="D136" s="46"/>
      <c r="E136" s="47"/>
      <c r="F136" s="48"/>
      <c r="G136" s="49"/>
      <c r="H136" s="28" t="str">
        <f t="shared" si="10"/>
        <v/>
      </c>
      <c r="I136" s="49"/>
      <c r="J136" s="28" t="str">
        <f t="shared" si="11"/>
        <v/>
      </c>
      <c r="K136" s="35" t="str">
        <f t="shared" ref="K136:K199" si="12">IF(C136&lt;&gt;0,IF(G136&gt;0,K135+G136,IF(I136&gt;=0,K135-I136,"")),"")</f>
        <v/>
      </c>
      <c r="M136" t="str">
        <f t="shared" ref="M136:M199" si="13">IF(K137="",K136,"0")</f>
        <v/>
      </c>
    </row>
    <row r="137" spans="2:13" ht="21" customHeight="1" x14ac:dyDescent="0.25">
      <c r="B137" s="45"/>
      <c r="C137" s="46"/>
      <c r="D137" s="46"/>
      <c r="E137" s="47"/>
      <c r="F137" s="48"/>
      <c r="G137" s="49"/>
      <c r="H137" s="28" t="str">
        <f t="shared" si="10"/>
        <v/>
      </c>
      <c r="I137" s="49"/>
      <c r="J137" s="28" t="str">
        <f t="shared" si="11"/>
        <v/>
      </c>
      <c r="K137" s="35" t="str">
        <f t="shared" si="12"/>
        <v/>
      </c>
      <c r="M137" t="str">
        <f t="shared" si="13"/>
        <v/>
      </c>
    </row>
    <row r="138" spans="2:13" ht="21" customHeight="1" x14ac:dyDescent="0.25">
      <c r="B138" s="45"/>
      <c r="C138" s="46"/>
      <c r="D138" s="46"/>
      <c r="E138" s="47"/>
      <c r="F138" s="48"/>
      <c r="G138" s="49"/>
      <c r="H138" s="28" t="str">
        <f t="shared" si="10"/>
        <v/>
      </c>
      <c r="I138" s="49"/>
      <c r="J138" s="28" t="str">
        <f t="shared" si="11"/>
        <v/>
      </c>
      <c r="K138" s="35" t="str">
        <f t="shared" si="12"/>
        <v/>
      </c>
      <c r="M138" t="str">
        <f t="shared" si="13"/>
        <v/>
      </c>
    </row>
    <row r="139" spans="2:13" ht="21" customHeight="1" x14ac:dyDescent="0.25">
      <c r="B139" s="45"/>
      <c r="C139" s="46"/>
      <c r="D139" s="46"/>
      <c r="E139" s="47"/>
      <c r="F139" s="48"/>
      <c r="G139" s="49"/>
      <c r="H139" s="28" t="str">
        <f t="shared" si="10"/>
        <v/>
      </c>
      <c r="I139" s="49"/>
      <c r="J139" s="28" t="str">
        <f t="shared" si="11"/>
        <v/>
      </c>
      <c r="K139" s="35" t="str">
        <f t="shared" si="12"/>
        <v/>
      </c>
      <c r="M139" t="str">
        <f t="shared" si="13"/>
        <v/>
      </c>
    </row>
    <row r="140" spans="2:13" ht="21" customHeight="1" x14ac:dyDescent="0.25">
      <c r="B140" s="45"/>
      <c r="C140" s="46"/>
      <c r="D140" s="46"/>
      <c r="E140" s="47"/>
      <c r="F140" s="48"/>
      <c r="G140" s="49"/>
      <c r="H140" s="28" t="str">
        <f t="shared" si="10"/>
        <v/>
      </c>
      <c r="I140" s="49"/>
      <c r="J140" s="28" t="str">
        <f t="shared" si="11"/>
        <v/>
      </c>
      <c r="K140" s="35" t="str">
        <f t="shared" si="12"/>
        <v/>
      </c>
      <c r="M140" t="str">
        <f t="shared" si="13"/>
        <v/>
      </c>
    </row>
    <row r="141" spans="2:13" ht="21" customHeight="1" x14ac:dyDescent="0.25">
      <c r="B141" s="45"/>
      <c r="C141" s="46"/>
      <c r="D141" s="46"/>
      <c r="E141" s="47"/>
      <c r="F141" s="48"/>
      <c r="G141" s="49"/>
      <c r="H141" s="28" t="str">
        <f t="shared" si="10"/>
        <v/>
      </c>
      <c r="I141" s="49"/>
      <c r="J141" s="28" t="str">
        <f t="shared" si="11"/>
        <v/>
      </c>
      <c r="K141" s="35" t="str">
        <f t="shared" si="12"/>
        <v/>
      </c>
      <c r="M141" t="str">
        <f t="shared" si="13"/>
        <v/>
      </c>
    </row>
    <row r="142" spans="2:13" ht="21" customHeight="1" x14ac:dyDescent="0.25">
      <c r="B142" s="45"/>
      <c r="C142" s="46"/>
      <c r="D142" s="46"/>
      <c r="E142" s="47"/>
      <c r="F142" s="48"/>
      <c r="G142" s="49"/>
      <c r="H142" s="28" t="str">
        <f t="shared" si="10"/>
        <v/>
      </c>
      <c r="I142" s="49"/>
      <c r="J142" s="28" t="str">
        <f t="shared" si="11"/>
        <v/>
      </c>
      <c r="K142" s="35" t="str">
        <f t="shared" si="12"/>
        <v/>
      </c>
      <c r="M142" t="str">
        <f t="shared" si="13"/>
        <v/>
      </c>
    </row>
    <row r="143" spans="2:13" ht="21" customHeight="1" x14ac:dyDescent="0.25">
      <c r="B143" s="45"/>
      <c r="C143" s="46"/>
      <c r="D143" s="46"/>
      <c r="E143" s="47"/>
      <c r="F143" s="48"/>
      <c r="G143" s="49"/>
      <c r="H143" s="28" t="str">
        <f t="shared" si="10"/>
        <v/>
      </c>
      <c r="I143" s="49"/>
      <c r="J143" s="28" t="str">
        <f t="shared" si="11"/>
        <v/>
      </c>
      <c r="K143" s="35" t="str">
        <f t="shared" si="12"/>
        <v/>
      </c>
      <c r="M143" t="str">
        <f t="shared" si="13"/>
        <v/>
      </c>
    </row>
    <row r="144" spans="2:13" ht="21" customHeight="1" x14ac:dyDescent="0.25">
      <c r="B144" s="45"/>
      <c r="C144" s="46"/>
      <c r="D144" s="46"/>
      <c r="E144" s="47"/>
      <c r="F144" s="48"/>
      <c r="G144" s="49"/>
      <c r="H144" s="28" t="str">
        <f t="shared" si="10"/>
        <v/>
      </c>
      <c r="I144" s="49"/>
      <c r="J144" s="28" t="str">
        <f t="shared" si="11"/>
        <v/>
      </c>
      <c r="K144" s="35" t="str">
        <f t="shared" si="12"/>
        <v/>
      </c>
      <c r="M144" t="str">
        <f t="shared" si="13"/>
        <v/>
      </c>
    </row>
    <row r="145" spans="2:13" ht="21" customHeight="1" x14ac:dyDescent="0.25">
      <c r="B145" s="45"/>
      <c r="C145" s="46"/>
      <c r="D145" s="46"/>
      <c r="E145" s="47"/>
      <c r="F145" s="48"/>
      <c r="G145" s="49"/>
      <c r="H145" s="28" t="str">
        <f t="shared" si="10"/>
        <v/>
      </c>
      <c r="I145" s="49"/>
      <c r="J145" s="28" t="str">
        <f t="shared" si="11"/>
        <v/>
      </c>
      <c r="K145" s="35" t="str">
        <f t="shared" si="12"/>
        <v/>
      </c>
      <c r="M145" t="str">
        <f t="shared" si="13"/>
        <v/>
      </c>
    </row>
    <row r="146" spans="2:13" ht="21" customHeight="1" x14ac:dyDescent="0.25">
      <c r="B146" s="45"/>
      <c r="C146" s="46"/>
      <c r="D146" s="46"/>
      <c r="E146" s="47"/>
      <c r="F146" s="48"/>
      <c r="G146" s="49"/>
      <c r="H146" s="28" t="str">
        <f t="shared" si="10"/>
        <v/>
      </c>
      <c r="I146" s="49"/>
      <c r="J146" s="28" t="str">
        <f t="shared" si="11"/>
        <v/>
      </c>
      <c r="K146" s="35" t="str">
        <f t="shared" si="12"/>
        <v/>
      </c>
      <c r="M146" t="str">
        <f t="shared" si="13"/>
        <v/>
      </c>
    </row>
    <row r="147" spans="2:13" ht="21" customHeight="1" x14ac:dyDescent="0.25">
      <c r="B147" s="45"/>
      <c r="C147" s="46"/>
      <c r="D147" s="46"/>
      <c r="E147" s="47"/>
      <c r="F147" s="48"/>
      <c r="G147" s="49"/>
      <c r="H147" s="28" t="str">
        <f t="shared" si="10"/>
        <v/>
      </c>
      <c r="I147" s="49"/>
      <c r="J147" s="28" t="str">
        <f t="shared" si="11"/>
        <v/>
      </c>
      <c r="K147" s="35" t="str">
        <f t="shared" si="12"/>
        <v/>
      </c>
      <c r="M147" t="str">
        <f t="shared" si="13"/>
        <v/>
      </c>
    </row>
    <row r="148" spans="2:13" ht="21" customHeight="1" x14ac:dyDescent="0.25">
      <c r="B148" s="45"/>
      <c r="C148" s="46"/>
      <c r="D148" s="46"/>
      <c r="E148" s="47"/>
      <c r="F148" s="48"/>
      <c r="G148" s="49"/>
      <c r="H148" s="28" t="str">
        <f t="shared" si="10"/>
        <v/>
      </c>
      <c r="I148" s="49"/>
      <c r="J148" s="28" t="str">
        <f t="shared" si="11"/>
        <v/>
      </c>
      <c r="K148" s="35" t="str">
        <f t="shared" si="12"/>
        <v/>
      </c>
      <c r="M148" t="str">
        <f t="shared" si="13"/>
        <v/>
      </c>
    </row>
    <row r="149" spans="2:13" ht="21" customHeight="1" x14ac:dyDescent="0.25">
      <c r="B149" s="45"/>
      <c r="C149" s="46"/>
      <c r="D149" s="46"/>
      <c r="E149" s="47"/>
      <c r="F149" s="48"/>
      <c r="G149" s="49"/>
      <c r="H149" s="28" t="str">
        <f t="shared" si="10"/>
        <v/>
      </c>
      <c r="I149" s="49"/>
      <c r="J149" s="28" t="str">
        <f t="shared" si="11"/>
        <v/>
      </c>
      <c r="K149" s="35" t="str">
        <f t="shared" si="12"/>
        <v/>
      </c>
      <c r="M149" t="str">
        <f t="shared" si="13"/>
        <v/>
      </c>
    </row>
    <row r="150" spans="2:13" ht="21" customHeight="1" x14ac:dyDescent="0.25">
      <c r="B150" s="45"/>
      <c r="C150" s="46"/>
      <c r="D150" s="46"/>
      <c r="E150" s="47"/>
      <c r="F150" s="48"/>
      <c r="G150" s="49"/>
      <c r="H150" s="28" t="str">
        <f t="shared" si="10"/>
        <v/>
      </c>
      <c r="I150" s="49"/>
      <c r="J150" s="28" t="str">
        <f t="shared" si="11"/>
        <v/>
      </c>
      <c r="K150" s="35" t="str">
        <f t="shared" si="12"/>
        <v/>
      </c>
      <c r="M150" t="str">
        <f t="shared" si="13"/>
        <v/>
      </c>
    </row>
    <row r="151" spans="2:13" ht="21" customHeight="1" x14ac:dyDescent="0.25">
      <c r="B151" s="45"/>
      <c r="C151" s="46"/>
      <c r="D151" s="46"/>
      <c r="E151" s="47"/>
      <c r="F151" s="48"/>
      <c r="G151" s="49"/>
      <c r="H151" s="28" t="str">
        <f t="shared" si="10"/>
        <v/>
      </c>
      <c r="I151" s="49"/>
      <c r="J151" s="28" t="str">
        <f t="shared" si="11"/>
        <v/>
      </c>
      <c r="K151" s="35" t="str">
        <f t="shared" si="12"/>
        <v/>
      </c>
      <c r="M151" t="str">
        <f t="shared" si="13"/>
        <v/>
      </c>
    </row>
    <row r="152" spans="2:13" ht="21" customHeight="1" x14ac:dyDescent="0.25">
      <c r="B152" s="45"/>
      <c r="C152" s="46"/>
      <c r="D152" s="46"/>
      <c r="E152" s="47"/>
      <c r="F152" s="48"/>
      <c r="G152" s="49"/>
      <c r="H152" s="28" t="str">
        <f t="shared" si="10"/>
        <v/>
      </c>
      <c r="I152" s="49"/>
      <c r="J152" s="28" t="str">
        <f t="shared" si="11"/>
        <v/>
      </c>
      <c r="K152" s="35" t="str">
        <f t="shared" si="12"/>
        <v/>
      </c>
      <c r="M152" t="str">
        <f t="shared" si="13"/>
        <v/>
      </c>
    </row>
    <row r="153" spans="2:13" ht="21" customHeight="1" x14ac:dyDescent="0.25">
      <c r="B153" s="45"/>
      <c r="C153" s="46"/>
      <c r="D153" s="46"/>
      <c r="E153" s="47"/>
      <c r="F153" s="48"/>
      <c r="G153" s="49"/>
      <c r="H153" s="28" t="str">
        <f t="shared" si="10"/>
        <v/>
      </c>
      <c r="I153" s="49"/>
      <c r="J153" s="28" t="str">
        <f t="shared" si="11"/>
        <v/>
      </c>
      <c r="K153" s="35" t="str">
        <f t="shared" si="12"/>
        <v/>
      </c>
      <c r="M153" t="str">
        <f t="shared" si="13"/>
        <v/>
      </c>
    </row>
    <row r="154" spans="2:13" ht="21" customHeight="1" x14ac:dyDescent="0.25">
      <c r="B154" s="45"/>
      <c r="C154" s="46"/>
      <c r="D154" s="46"/>
      <c r="E154" s="47"/>
      <c r="F154" s="48"/>
      <c r="G154" s="49"/>
      <c r="H154" s="28" t="str">
        <f t="shared" si="10"/>
        <v/>
      </c>
      <c r="I154" s="49"/>
      <c r="J154" s="28" t="str">
        <f t="shared" si="11"/>
        <v/>
      </c>
      <c r="K154" s="35" t="str">
        <f t="shared" si="12"/>
        <v/>
      </c>
      <c r="M154" t="str">
        <f t="shared" si="13"/>
        <v/>
      </c>
    </row>
    <row r="155" spans="2:13" ht="21" customHeight="1" x14ac:dyDescent="0.25">
      <c r="B155" s="45"/>
      <c r="C155" s="46"/>
      <c r="D155" s="46"/>
      <c r="E155" s="47"/>
      <c r="F155" s="48"/>
      <c r="G155" s="49"/>
      <c r="H155" s="28" t="str">
        <f t="shared" si="10"/>
        <v/>
      </c>
      <c r="I155" s="49"/>
      <c r="J155" s="28" t="str">
        <f t="shared" si="11"/>
        <v/>
      </c>
      <c r="K155" s="35" t="str">
        <f t="shared" si="12"/>
        <v/>
      </c>
      <c r="M155" t="str">
        <f t="shared" si="13"/>
        <v/>
      </c>
    </row>
    <row r="156" spans="2:13" ht="21" customHeight="1" x14ac:dyDescent="0.25">
      <c r="B156" s="45"/>
      <c r="C156" s="46"/>
      <c r="D156" s="46"/>
      <c r="E156" s="47"/>
      <c r="F156" s="48"/>
      <c r="G156" s="49"/>
      <c r="H156" s="28" t="str">
        <f t="shared" si="10"/>
        <v/>
      </c>
      <c r="I156" s="49"/>
      <c r="J156" s="28" t="str">
        <f t="shared" si="11"/>
        <v/>
      </c>
      <c r="K156" s="35" t="str">
        <f t="shared" si="12"/>
        <v/>
      </c>
      <c r="M156" t="str">
        <f t="shared" si="13"/>
        <v/>
      </c>
    </row>
    <row r="157" spans="2:13" ht="21" customHeight="1" x14ac:dyDescent="0.25">
      <c r="B157" s="45"/>
      <c r="C157" s="46"/>
      <c r="D157" s="46"/>
      <c r="E157" s="47"/>
      <c r="F157" s="48"/>
      <c r="G157" s="49"/>
      <c r="H157" s="28" t="str">
        <f t="shared" si="10"/>
        <v/>
      </c>
      <c r="I157" s="49"/>
      <c r="J157" s="28" t="str">
        <f t="shared" si="11"/>
        <v/>
      </c>
      <c r="K157" s="35" t="str">
        <f t="shared" si="12"/>
        <v/>
      </c>
      <c r="M157" t="str">
        <f t="shared" si="13"/>
        <v/>
      </c>
    </row>
    <row r="158" spans="2:13" ht="21" customHeight="1" x14ac:dyDescent="0.25">
      <c r="B158" s="45"/>
      <c r="C158" s="46"/>
      <c r="D158" s="46"/>
      <c r="E158" s="47"/>
      <c r="F158" s="48"/>
      <c r="G158" s="49"/>
      <c r="H158" s="28" t="str">
        <f t="shared" si="10"/>
        <v/>
      </c>
      <c r="I158" s="49"/>
      <c r="J158" s="28" t="str">
        <f t="shared" si="11"/>
        <v/>
      </c>
      <c r="K158" s="35" t="str">
        <f t="shared" si="12"/>
        <v/>
      </c>
      <c r="M158" t="str">
        <f t="shared" si="13"/>
        <v/>
      </c>
    </row>
    <row r="159" spans="2:13" ht="21" customHeight="1" x14ac:dyDescent="0.25">
      <c r="B159" s="45"/>
      <c r="C159" s="46"/>
      <c r="D159" s="46"/>
      <c r="E159" s="47"/>
      <c r="F159" s="48"/>
      <c r="G159" s="49"/>
      <c r="H159" s="28" t="str">
        <f t="shared" si="10"/>
        <v/>
      </c>
      <c r="I159" s="49"/>
      <c r="J159" s="28" t="str">
        <f t="shared" si="11"/>
        <v/>
      </c>
      <c r="K159" s="35" t="str">
        <f t="shared" si="12"/>
        <v/>
      </c>
      <c r="M159" t="str">
        <f t="shared" si="13"/>
        <v/>
      </c>
    </row>
    <row r="160" spans="2:13" ht="21" customHeight="1" x14ac:dyDescent="0.25">
      <c r="B160" s="45"/>
      <c r="C160" s="46"/>
      <c r="D160" s="46"/>
      <c r="E160" s="47"/>
      <c r="F160" s="48"/>
      <c r="G160" s="49"/>
      <c r="H160" s="28" t="str">
        <f t="shared" si="10"/>
        <v/>
      </c>
      <c r="I160" s="49"/>
      <c r="J160" s="28" t="str">
        <f t="shared" si="11"/>
        <v/>
      </c>
      <c r="K160" s="35" t="str">
        <f t="shared" si="12"/>
        <v/>
      </c>
      <c r="M160" t="str">
        <f t="shared" si="13"/>
        <v/>
      </c>
    </row>
    <row r="161" spans="2:13" ht="21" customHeight="1" x14ac:dyDescent="0.25">
      <c r="B161" s="45"/>
      <c r="C161" s="46"/>
      <c r="D161" s="46"/>
      <c r="E161" s="47"/>
      <c r="F161" s="48"/>
      <c r="G161" s="49"/>
      <c r="H161" s="28" t="str">
        <f t="shared" si="10"/>
        <v/>
      </c>
      <c r="I161" s="49"/>
      <c r="J161" s="28" t="str">
        <f t="shared" si="11"/>
        <v/>
      </c>
      <c r="K161" s="35" t="str">
        <f t="shared" si="12"/>
        <v/>
      </c>
      <c r="M161" t="str">
        <f t="shared" si="13"/>
        <v/>
      </c>
    </row>
    <row r="162" spans="2:13" ht="21" customHeight="1" x14ac:dyDescent="0.25">
      <c r="B162" s="45"/>
      <c r="C162" s="46"/>
      <c r="D162" s="46"/>
      <c r="E162" s="47"/>
      <c r="F162" s="48"/>
      <c r="G162" s="49"/>
      <c r="H162" s="28" t="str">
        <f t="shared" si="10"/>
        <v/>
      </c>
      <c r="I162" s="49"/>
      <c r="J162" s="28" t="str">
        <f t="shared" si="11"/>
        <v/>
      </c>
      <c r="K162" s="35" t="str">
        <f t="shared" si="12"/>
        <v/>
      </c>
      <c r="M162" t="str">
        <f t="shared" si="13"/>
        <v/>
      </c>
    </row>
    <row r="163" spans="2:13" ht="21" customHeight="1" x14ac:dyDescent="0.25">
      <c r="B163" s="45"/>
      <c r="C163" s="46"/>
      <c r="D163" s="46"/>
      <c r="E163" s="47"/>
      <c r="F163" s="48"/>
      <c r="G163" s="49"/>
      <c r="H163" s="28" t="str">
        <f t="shared" si="10"/>
        <v/>
      </c>
      <c r="I163" s="49"/>
      <c r="J163" s="28" t="str">
        <f t="shared" si="11"/>
        <v/>
      </c>
      <c r="K163" s="35" t="str">
        <f t="shared" si="12"/>
        <v/>
      </c>
      <c r="M163" t="str">
        <f t="shared" si="13"/>
        <v/>
      </c>
    </row>
    <row r="164" spans="2:13" ht="21" customHeight="1" x14ac:dyDescent="0.25">
      <c r="B164" s="45"/>
      <c r="C164" s="46"/>
      <c r="D164" s="46"/>
      <c r="E164" s="47"/>
      <c r="F164" s="48"/>
      <c r="G164" s="49"/>
      <c r="H164" s="28" t="str">
        <f t="shared" si="10"/>
        <v/>
      </c>
      <c r="I164" s="49"/>
      <c r="J164" s="28" t="str">
        <f t="shared" si="11"/>
        <v/>
      </c>
      <c r="K164" s="35" t="str">
        <f t="shared" si="12"/>
        <v/>
      </c>
      <c r="M164" t="str">
        <f t="shared" si="13"/>
        <v/>
      </c>
    </row>
    <row r="165" spans="2:13" ht="21" customHeight="1" x14ac:dyDescent="0.25">
      <c r="B165" s="45"/>
      <c r="C165" s="46"/>
      <c r="D165" s="46"/>
      <c r="E165" s="47"/>
      <c r="F165" s="48"/>
      <c r="G165" s="49"/>
      <c r="H165" s="28" t="str">
        <f t="shared" si="10"/>
        <v/>
      </c>
      <c r="I165" s="49"/>
      <c r="J165" s="28" t="str">
        <f t="shared" si="11"/>
        <v/>
      </c>
      <c r="K165" s="35" t="str">
        <f t="shared" si="12"/>
        <v/>
      </c>
      <c r="M165" t="str">
        <f t="shared" si="13"/>
        <v/>
      </c>
    </row>
    <row r="166" spans="2:13" ht="21" customHeight="1" x14ac:dyDescent="0.25">
      <c r="B166" s="45"/>
      <c r="C166" s="46"/>
      <c r="D166" s="46"/>
      <c r="E166" s="47"/>
      <c r="F166" s="48"/>
      <c r="G166" s="49"/>
      <c r="H166" s="28" t="str">
        <f t="shared" si="10"/>
        <v/>
      </c>
      <c r="I166" s="49"/>
      <c r="J166" s="28" t="str">
        <f t="shared" si="11"/>
        <v/>
      </c>
      <c r="K166" s="35" t="str">
        <f t="shared" si="12"/>
        <v/>
      </c>
      <c r="M166" t="str">
        <f t="shared" si="13"/>
        <v/>
      </c>
    </row>
    <row r="167" spans="2:13" ht="21" customHeight="1" x14ac:dyDescent="0.25">
      <c r="B167" s="45"/>
      <c r="C167" s="46"/>
      <c r="D167" s="46"/>
      <c r="E167" s="47"/>
      <c r="F167" s="48"/>
      <c r="G167" s="49"/>
      <c r="H167" s="28" t="str">
        <f t="shared" si="10"/>
        <v/>
      </c>
      <c r="I167" s="49"/>
      <c r="J167" s="28" t="str">
        <f t="shared" si="11"/>
        <v/>
      </c>
      <c r="K167" s="35" t="str">
        <f t="shared" si="12"/>
        <v/>
      </c>
      <c r="M167" t="str">
        <f t="shared" si="13"/>
        <v/>
      </c>
    </row>
    <row r="168" spans="2:13" ht="21" customHeight="1" x14ac:dyDescent="0.25">
      <c r="B168" s="45"/>
      <c r="C168" s="46"/>
      <c r="D168" s="46"/>
      <c r="E168" s="47"/>
      <c r="F168" s="48"/>
      <c r="G168" s="49"/>
      <c r="H168" s="28" t="str">
        <f t="shared" si="10"/>
        <v/>
      </c>
      <c r="I168" s="49"/>
      <c r="J168" s="28" t="str">
        <f t="shared" si="11"/>
        <v/>
      </c>
      <c r="K168" s="35" t="str">
        <f t="shared" si="12"/>
        <v/>
      </c>
      <c r="M168" t="str">
        <f t="shared" si="13"/>
        <v/>
      </c>
    </row>
    <row r="169" spans="2:13" ht="21" customHeight="1" x14ac:dyDescent="0.25">
      <c r="B169" s="45"/>
      <c r="C169" s="46"/>
      <c r="D169" s="46"/>
      <c r="E169" s="47"/>
      <c r="F169" s="48"/>
      <c r="G169" s="49"/>
      <c r="H169" s="28" t="str">
        <f t="shared" si="10"/>
        <v/>
      </c>
      <c r="I169" s="49"/>
      <c r="J169" s="28" t="str">
        <f t="shared" si="11"/>
        <v/>
      </c>
      <c r="K169" s="35" t="str">
        <f t="shared" si="12"/>
        <v/>
      </c>
      <c r="M169" t="str">
        <f t="shared" si="13"/>
        <v/>
      </c>
    </row>
    <row r="170" spans="2:13" ht="21" customHeight="1" x14ac:dyDescent="0.25">
      <c r="B170" s="45"/>
      <c r="C170" s="46"/>
      <c r="D170" s="46"/>
      <c r="E170" s="47"/>
      <c r="F170" s="48"/>
      <c r="G170" s="49"/>
      <c r="H170" s="28" t="str">
        <f t="shared" si="10"/>
        <v/>
      </c>
      <c r="I170" s="49"/>
      <c r="J170" s="28" t="str">
        <f t="shared" si="11"/>
        <v/>
      </c>
      <c r="K170" s="35" t="str">
        <f t="shared" si="12"/>
        <v/>
      </c>
      <c r="M170" t="str">
        <f t="shared" si="13"/>
        <v/>
      </c>
    </row>
    <row r="171" spans="2:13" ht="21" customHeight="1" x14ac:dyDescent="0.25">
      <c r="B171" s="45"/>
      <c r="C171" s="46"/>
      <c r="D171" s="46"/>
      <c r="E171" s="47"/>
      <c r="F171" s="48"/>
      <c r="G171" s="49"/>
      <c r="H171" s="28" t="str">
        <f t="shared" si="10"/>
        <v/>
      </c>
      <c r="I171" s="49"/>
      <c r="J171" s="28" t="str">
        <f t="shared" si="11"/>
        <v/>
      </c>
      <c r="K171" s="35" t="str">
        <f t="shared" si="12"/>
        <v/>
      </c>
      <c r="M171" t="str">
        <f t="shared" si="13"/>
        <v/>
      </c>
    </row>
    <row r="172" spans="2:13" ht="21" customHeight="1" x14ac:dyDescent="0.25">
      <c r="B172" s="45"/>
      <c r="C172" s="46"/>
      <c r="D172" s="46"/>
      <c r="E172" s="47"/>
      <c r="F172" s="48"/>
      <c r="G172" s="49"/>
      <c r="H172" s="28" t="str">
        <f t="shared" si="10"/>
        <v/>
      </c>
      <c r="I172" s="49"/>
      <c r="J172" s="28" t="str">
        <f t="shared" si="11"/>
        <v/>
      </c>
      <c r="K172" s="35" t="str">
        <f t="shared" si="12"/>
        <v/>
      </c>
      <c r="M172" t="str">
        <f t="shared" si="13"/>
        <v/>
      </c>
    </row>
    <row r="173" spans="2:13" ht="21" customHeight="1" x14ac:dyDescent="0.25">
      <c r="B173" s="45"/>
      <c r="C173" s="46"/>
      <c r="D173" s="46"/>
      <c r="E173" s="47"/>
      <c r="F173" s="48"/>
      <c r="G173" s="49"/>
      <c r="H173" s="28" t="str">
        <f t="shared" si="10"/>
        <v/>
      </c>
      <c r="I173" s="49"/>
      <c r="J173" s="28" t="str">
        <f t="shared" si="11"/>
        <v/>
      </c>
      <c r="K173" s="35" t="str">
        <f t="shared" si="12"/>
        <v/>
      </c>
      <c r="M173" t="str">
        <f t="shared" si="13"/>
        <v/>
      </c>
    </row>
    <row r="174" spans="2:13" ht="21" customHeight="1" x14ac:dyDescent="0.25">
      <c r="B174" s="45"/>
      <c r="C174" s="46"/>
      <c r="D174" s="46"/>
      <c r="E174" s="47"/>
      <c r="F174" s="48"/>
      <c r="G174" s="49"/>
      <c r="H174" s="28" t="str">
        <f t="shared" si="10"/>
        <v/>
      </c>
      <c r="I174" s="49"/>
      <c r="J174" s="28" t="str">
        <f t="shared" si="11"/>
        <v/>
      </c>
      <c r="K174" s="35" t="str">
        <f t="shared" si="12"/>
        <v/>
      </c>
      <c r="M174" t="str">
        <f t="shared" si="13"/>
        <v/>
      </c>
    </row>
    <row r="175" spans="2:13" ht="21" customHeight="1" x14ac:dyDescent="0.25">
      <c r="B175" s="45"/>
      <c r="C175" s="46"/>
      <c r="D175" s="46"/>
      <c r="E175" s="47"/>
      <c r="F175" s="48"/>
      <c r="G175" s="49"/>
      <c r="H175" s="28" t="str">
        <f t="shared" si="10"/>
        <v/>
      </c>
      <c r="I175" s="49"/>
      <c r="J175" s="28" t="str">
        <f t="shared" si="11"/>
        <v/>
      </c>
      <c r="K175" s="35" t="str">
        <f t="shared" si="12"/>
        <v/>
      </c>
      <c r="M175" t="str">
        <f t="shared" si="13"/>
        <v/>
      </c>
    </row>
    <row r="176" spans="2:13" ht="21" customHeight="1" x14ac:dyDescent="0.25">
      <c r="B176" s="45"/>
      <c r="C176" s="46"/>
      <c r="D176" s="46"/>
      <c r="E176" s="47"/>
      <c r="F176" s="48"/>
      <c r="G176" s="49"/>
      <c r="H176" s="28" t="str">
        <f t="shared" si="10"/>
        <v/>
      </c>
      <c r="I176" s="49"/>
      <c r="J176" s="28" t="str">
        <f t="shared" si="11"/>
        <v/>
      </c>
      <c r="K176" s="35" t="str">
        <f t="shared" si="12"/>
        <v/>
      </c>
      <c r="M176" t="str">
        <f t="shared" si="13"/>
        <v/>
      </c>
    </row>
    <row r="177" spans="2:13" ht="21" customHeight="1" x14ac:dyDescent="0.25">
      <c r="B177" s="45"/>
      <c r="C177" s="46"/>
      <c r="D177" s="46"/>
      <c r="E177" s="47"/>
      <c r="F177" s="48"/>
      <c r="G177" s="49"/>
      <c r="H177" s="28" t="str">
        <f t="shared" si="10"/>
        <v/>
      </c>
      <c r="I177" s="49"/>
      <c r="J177" s="28" t="str">
        <f t="shared" si="11"/>
        <v/>
      </c>
      <c r="K177" s="35" t="str">
        <f t="shared" si="12"/>
        <v/>
      </c>
      <c r="M177" t="str">
        <f t="shared" si="13"/>
        <v/>
      </c>
    </row>
    <row r="178" spans="2:13" ht="21" customHeight="1" x14ac:dyDescent="0.25">
      <c r="B178" s="45"/>
      <c r="C178" s="46"/>
      <c r="D178" s="46"/>
      <c r="E178" s="47"/>
      <c r="F178" s="48"/>
      <c r="G178" s="49"/>
      <c r="H178" s="28" t="str">
        <f t="shared" si="10"/>
        <v/>
      </c>
      <c r="I178" s="49"/>
      <c r="J178" s="28" t="str">
        <f t="shared" si="11"/>
        <v/>
      </c>
      <c r="K178" s="35" t="str">
        <f t="shared" si="12"/>
        <v/>
      </c>
      <c r="M178" t="str">
        <f t="shared" si="13"/>
        <v/>
      </c>
    </row>
    <row r="179" spans="2:13" ht="21" customHeight="1" x14ac:dyDescent="0.25">
      <c r="B179" s="45"/>
      <c r="C179" s="46"/>
      <c r="D179" s="46"/>
      <c r="E179" s="47"/>
      <c r="F179" s="48"/>
      <c r="G179" s="49"/>
      <c r="H179" s="28" t="str">
        <f t="shared" si="10"/>
        <v/>
      </c>
      <c r="I179" s="49"/>
      <c r="J179" s="28" t="str">
        <f t="shared" si="11"/>
        <v/>
      </c>
      <c r="K179" s="35" t="str">
        <f t="shared" si="12"/>
        <v/>
      </c>
      <c r="M179" t="str">
        <f t="shared" si="13"/>
        <v/>
      </c>
    </row>
    <row r="180" spans="2:13" ht="21" customHeight="1" x14ac:dyDescent="0.25">
      <c r="B180" s="45"/>
      <c r="C180" s="46"/>
      <c r="D180" s="46"/>
      <c r="E180" s="47"/>
      <c r="F180" s="48"/>
      <c r="G180" s="49"/>
      <c r="H180" s="28" t="str">
        <f t="shared" si="10"/>
        <v/>
      </c>
      <c r="I180" s="49"/>
      <c r="J180" s="28" t="str">
        <f t="shared" si="11"/>
        <v/>
      </c>
      <c r="K180" s="35" t="str">
        <f t="shared" si="12"/>
        <v/>
      </c>
      <c r="M180" t="str">
        <f t="shared" si="13"/>
        <v/>
      </c>
    </row>
    <row r="181" spans="2:13" ht="21" customHeight="1" x14ac:dyDescent="0.25">
      <c r="B181" s="45"/>
      <c r="C181" s="46"/>
      <c r="D181" s="46"/>
      <c r="E181" s="47"/>
      <c r="F181" s="48"/>
      <c r="G181" s="49"/>
      <c r="H181" s="28" t="str">
        <f t="shared" si="10"/>
        <v/>
      </c>
      <c r="I181" s="49"/>
      <c r="J181" s="28" t="str">
        <f t="shared" si="11"/>
        <v/>
      </c>
      <c r="K181" s="35" t="str">
        <f t="shared" si="12"/>
        <v/>
      </c>
      <c r="M181" t="str">
        <f t="shared" si="13"/>
        <v/>
      </c>
    </row>
    <row r="182" spans="2:13" ht="21" customHeight="1" x14ac:dyDescent="0.25">
      <c r="B182" s="45"/>
      <c r="C182" s="46"/>
      <c r="D182" s="46"/>
      <c r="E182" s="47"/>
      <c r="F182" s="48"/>
      <c r="G182" s="49"/>
      <c r="H182" s="28" t="str">
        <f t="shared" si="10"/>
        <v/>
      </c>
      <c r="I182" s="49"/>
      <c r="J182" s="28" t="str">
        <f t="shared" si="11"/>
        <v/>
      </c>
      <c r="K182" s="35" t="str">
        <f t="shared" si="12"/>
        <v/>
      </c>
      <c r="M182" t="str">
        <f t="shared" si="13"/>
        <v/>
      </c>
    </row>
    <row r="183" spans="2:13" ht="21" customHeight="1" x14ac:dyDescent="0.25">
      <c r="B183" s="45"/>
      <c r="C183" s="46"/>
      <c r="D183" s="46"/>
      <c r="E183" s="47"/>
      <c r="F183" s="48"/>
      <c r="G183" s="49"/>
      <c r="H183" s="28" t="str">
        <f t="shared" si="10"/>
        <v/>
      </c>
      <c r="I183" s="49"/>
      <c r="J183" s="28" t="str">
        <f t="shared" si="11"/>
        <v/>
      </c>
      <c r="K183" s="35" t="str">
        <f t="shared" si="12"/>
        <v/>
      </c>
      <c r="M183" t="str">
        <f t="shared" si="13"/>
        <v/>
      </c>
    </row>
    <row r="184" spans="2:13" ht="21" customHeight="1" x14ac:dyDescent="0.25">
      <c r="B184" s="45"/>
      <c r="C184" s="46"/>
      <c r="D184" s="46"/>
      <c r="E184" s="47"/>
      <c r="F184" s="48"/>
      <c r="G184" s="49"/>
      <c r="H184" s="28" t="str">
        <f t="shared" si="10"/>
        <v/>
      </c>
      <c r="I184" s="49"/>
      <c r="J184" s="28" t="str">
        <f t="shared" si="11"/>
        <v/>
      </c>
      <c r="K184" s="35" t="str">
        <f t="shared" si="12"/>
        <v/>
      </c>
      <c r="M184" t="str">
        <f t="shared" si="13"/>
        <v/>
      </c>
    </row>
    <row r="185" spans="2:13" ht="21" customHeight="1" x14ac:dyDescent="0.25">
      <c r="B185" s="45"/>
      <c r="C185" s="46"/>
      <c r="D185" s="46"/>
      <c r="E185" s="47"/>
      <c r="F185" s="48"/>
      <c r="G185" s="49"/>
      <c r="H185" s="28" t="str">
        <f t="shared" si="10"/>
        <v/>
      </c>
      <c r="I185" s="49"/>
      <c r="J185" s="28" t="str">
        <f t="shared" si="11"/>
        <v/>
      </c>
      <c r="K185" s="35" t="str">
        <f t="shared" si="12"/>
        <v/>
      </c>
      <c r="M185" t="str">
        <f t="shared" si="13"/>
        <v/>
      </c>
    </row>
    <row r="186" spans="2:13" ht="21" customHeight="1" x14ac:dyDescent="0.25">
      <c r="B186" s="45"/>
      <c r="C186" s="46"/>
      <c r="D186" s="46"/>
      <c r="E186" s="47"/>
      <c r="F186" s="48"/>
      <c r="G186" s="49"/>
      <c r="H186" s="28" t="str">
        <f t="shared" si="10"/>
        <v/>
      </c>
      <c r="I186" s="49"/>
      <c r="J186" s="28" t="str">
        <f t="shared" si="11"/>
        <v/>
      </c>
      <c r="K186" s="35" t="str">
        <f t="shared" si="12"/>
        <v/>
      </c>
      <c r="M186" t="str">
        <f t="shared" si="13"/>
        <v/>
      </c>
    </row>
    <row r="187" spans="2:13" ht="21" customHeight="1" x14ac:dyDescent="0.25">
      <c r="B187" s="45"/>
      <c r="C187" s="46"/>
      <c r="D187" s="46"/>
      <c r="E187" s="47"/>
      <c r="F187" s="48"/>
      <c r="G187" s="49"/>
      <c r="H187" s="28" t="str">
        <f t="shared" si="10"/>
        <v/>
      </c>
      <c r="I187" s="49"/>
      <c r="J187" s="28" t="str">
        <f t="shared" si="11"/>
        <v/>
      </c>
      <c r="K187" s="35" t="str">
        <f t="shared" si="12"/>
        <v/>
      </c>
      <c r="M187" t="str">
        <f t="shared" si="13"/>
        <v/>
      </c>
    </row>
    <row r="188" spans="2:13" ht="21" customHeight="1" x14ac:dyDescent="0.25">
      <c r="B188" s="45"/>
      <c r="C188" s="46"/>
      <c r="D188" s="46"/>
      <c r="E188" s="47"/>
      <c r="F188" s="48"/>
      <c r="G188" s="49"/>
      <c r="H188" s="28" t="str">
        <f t="shared" si="10"/>
        <v/>
      </c>
      <c r="I188" s="49"/>
      <c r="J188" s="28" t="str">
        <f t="shared" si="11"/>
        <v/>
      </c>
      <c r="K188" s="35" t="str">
        <f t="shared" si="12"/>
        <v/>
      </c>
      <c r="M188" t="str">
        <f t="shared" si="13"/>
        <v/>
      </c>
    </row>
    <row r="189" spans="2:13" ht="21" customHeight="1" x14ac:dyDescent="0.25">
      <c r="B189" s="45"/>
      <c r="C189" s="46"/>
      <c r="D189" s="46"/>
      <c r="E189" s="47"/>
      <c r="F189" s="48"/>
      <c r="G189" s="49"/>
      <c r="H189" s="28" t="str">
        <f t="shared" si="10"/>
        <v/>
      </c>
      <c r="I189" s="49"/>
      <c r="J189" s="28" t="str">
        <f t="shared" si="11"/>
        <v/>
      </c>
      <c r="K189" s="35" t="str">
        <f t="shared" si="12"/>
        <v/>
      </c>
      <c r="M189" t="str">
        <f t="shared" si="13"/>
        <v/>
      </c>
    </row>
    <row r="190" spans="2:13" ht="21" customHeight="1" x14ac:dyDescent="0.25">
      <c r="B190" s="45"/>
      <c r="C190" s="46"/>
      <c r="D190" s="46"/>
      <c r="E190" s="47"/>
      <c r="F190" s="48"/>
      <c r="G190" s="49"/>
      <c r="H190" s="28" t="str">
        <f t="shared" si="10"/>
        <v/>
      </c>
      <c r="I190" s="49"/>
      <c r="J190" s="28" t="str">
        <f t="shared" si="11"/>
        <v/>
      </c>
      <c r="K190" s="35" t="str">
        <f t="shared" si="12"/>
        <v/>
      </c>
      <c r="M190" t="str">
        <f t="shared" si="13"/>
        <v/>
      </c>
    </row>
    <row r="191" spans="2:13" ht="21" customHeight="1" x14ac:dyDescent="0.25">
      <c r="B191" s="45"/>
      <c r="C191" s="46"/>
      <c r="D191" s="46"/>
      <c r="E191" s="47"/>
      <c r="F191" s="48"/>
      <c r="G191" s="49"/>
      <c r="H191" s="28" t="str">
        <f t="shared" si="10"/>
        <v/>
      </c>
      <c r="I191" s="49"/>
      <c r="J191" s="28" t="str">
        <f t="shared" si="11"/>
        <v/>
      </c>
      <c r="K191" s="35" t="str">
        <f t="shared" si="12"/>
        <v/>
      </c>
      <c r="M191" t="str">
        <f t="shared" si="13"/>
        <v/>
      </c>
    </row>
    <row r="192" spans="2:13" ht="21" customHeight="1" x14ac:dyDescent="0.25">
      <c r="B192" s="45"/>
      <c r="C192" s="46"/>
      <c r="D192" s="46"/>
      <c r="E192" s="47"/>
      <c r="F192" s="48"/>
      <c r="G192" s="49"/>
      <c r="H192" s="28" t="str">
        <f t="shared" si="10"/>
        <v/>
      </c>
      <c r="I192" s="49"/>
      <c r="J192" s="28" t="str">
        <f t="shared" si="11"/>
        <v/>
      </c>
      <c r="K192" s="35" t="str">
        <f t="shared" si="12"/>
        <v/>
      </c>
      <c r="M192" t="str">
        <f t="shared" si="13"/>
        <v/>
      </c>
    </row>
    <row r="193" spans="2:13" ht="21" customHeight="1" x14ac:dyDescent="0.25">
      <c r="B193" s="45"/>
      <c r="C193" s="46"/>
      <c r="D193" s="46"/>
      <c r="E193" s="47"/>
      <c r="F193" s="48"/>
      <c r="G193" s="49"/>
      <c r="H193" s="28" t="str">
        <f t="shared" si="10"/>
        <v/>
      </c>
      <c r="I193" s="49"/>
      <c r="J193" s="28" t="str">
        <f t="shared" si="11"/>
        <v/>
      </c>
      <c r="K193" s="35" t="str">
        <f t="shared" si="12"/>
        <v/>
      </c>
      <c r="M193" t="str">
        <f t="shared" si="13"/>
        <v/>
      </c>
    </row>
    <row r="194" spans="2:13" ht="21" customHeight="1" x14ac:dyDescent="0.25">
      <c r="B194" s="45"/>
      <c r="C194" s="46"/>
      <c r="D194" s="46"/>
      <c r="E194" s="47"/>
      <c r="F194" s="48"/>
      <c r="G194" s="49"/>
      <c r="H194" s="28" t="str">
        <f t="shared" si="10"/>
        <v/>
      </c>
      <c r="I194" s="49"/>
      <c r="J194" s="28" t="str">
        <f t="shared" si="11"/>
        <v/>
      </c>
      <c r="K194" s="35" t="str">
        <f t="shared" si="12"/>
        <v/>
      </c>
      <c r="M194" t="str">
        <f t="shared" si="13"/>
        <v/>
      </c>
    </row>
    <row r="195" spans="2:13" ht="21" customHeight="1" x14ac:dyDescent="0.25">
      <c r="B195" s="45"/>
      <c r="C195" s="46"/>
      <c r="D195" s="46"/>
      <c r="E195" s="47"/>
      <c r="F195" s="48"/>
      <c r="G195" s="49"/>
      <c r="H195" s="28" t="str">
        <f t="shared" si="10"/>
        <v/>
      </c>
      <c r="I195" s="49"/>
      <c r="J195" s="28" t="str">
        <f t="shared" si="11"/>
        <v/>
      </c>
      <c r="K195" s="35" t="str">
        <f t="shared" si="12"/>
        <v/>
      </c>
      <c r="M195" t="str">
        <f t="shared" si="13"/>
        <v/>
      </c>
    </row>
    <row r="196" spans="2:13" ht="21" customHeight="1" x14ac:dyDescent="0.25">
      <c r="B196" s="45"/>
      <c r="C196" s="46"/>
      <c r="D196" s="46"/>
      <c r="E196" s="47"/>
      <c r="F196" s="48"/>
      <c r="G196" s="49"/>
      <c r="H196" s="28" t="str">
        <f t="shared" si="10"/>
        <v/>
      </c>
      <c r="I196" s="49"/>
      <c r="J196" s="28" t="str">
        <f t="shared" si="11"/>
        <v/>
      </c>
      <c r="K196" s="35" t="str">
        <f t="shared" si="12"/>
        <v/>
      </c>
      <c r="M196" t="str">
        <f t="shared" si="13"/>
        <v/>
      </c>
    </row>
    <row r="197" spans="2:13" ht="21" customHeight="1" x14ac:dyDescent="0.25">
      <c r="B197" s="45"/>
      <c r="C197" s="46"/>
      <c r="D197" s="46"/>
      <c r="E197" s="47"/>
      <c r="F197" s="48"/>
      <c r="G197" s="49"/>
      <c r="H197" s="28" t="str">
        <f t="shared" si="10"/>
        <v/>
      </c>
      <c r="I197" s="49"/>
      <c r="J197" s="28" t="str">
        <f t="shared" si="11"/>
        <v/>
      </c>
      <c r="K197" s="35" t="str">
        <f t="shared" si="12"/>
        <v/>
      </c>
      <c r="M197" t="str">
        <f t="shared" si="13"/>
        <v/>
      </c>
    </row>
    <row r="198" spans="2:13" ht="21" customHeight="1" x14ac:dyDescent="0.25">
      <c r="B198" s="45"/>
      <c r="C198" s="46"/>
      <c r="D198" s="46"/>
      <c r="E198" s="47"/>
      <c r="F198" s="48"/>
      <c r="G198" s="49"/>
      <c r="H198" s="28" t="str">
        <f t="shared" si="10"/>
        <v/>
      </c>
      <c r="I198" s="49"/>
      <c r="J198" s="28" t="str">
        <f t="shared" si="11"/>
        <v/>
      </c>
      <c r="K198" s="35" t="str">
        <f t="shared" si="12"/>
        <v/>
      </c>
      <c r="M198" t="str">
        <f t="shared" si="13"/>
        <v/>
      </c>
    </row>
    <row r="199" spans="2:13" ht="21" customHeight="1" x14ac:dyDescent="0.25">
      <c r="B199" s="45"/>
      <c r="C199" s="46"/>
      <c r="D199" s="46"/>
      <c r="E199" s="47"/>
      <c r="F199" s="48"/>
      <c r="G199" s="49"/>
      <c r="H199" s="28" t="str">
        <f t="shared" ref="H199:H262" si="14">IF(G199&lt;&gt;"",G199-G199/((100+F199)/100),"")</f>
        <v/>
      </c>
      <c r="I199" s="49"/>
      <c r="J199" s="28" t="str">
        <f t="shared" ref="J199:J262" si="15">IF(I199&lt;&gt;"",I199-I199/((100+F199)/100),"")</f>
        <v/>
      </c>
      <c r="K199" s="35" t="str">
        <f t="shared" si="12"/>
        <v/>
      </c>
      <c r="M199" t="str">
        <f t="shared" si="13"/>
        <v/>
      </c>
    </row>
    <row r="200" spans="2:13" ht="21" customHeight="1" x14ac:dyDescent="0.25">
      <c r="B200" s="45"/>
      <c r="C200" s="46"/>
      <c r="D200" s="46"/>
      <c r="E200" s="47"/>
      <c r="F200" s="48"/>
      <c r="G200" s="49"/>
      <c r="H200" s="28" t="str">
        <f t="shared" si="14"/>
        <v/>
      </c>
      <c r="I200" s="49"/>
      <c r="J200" s="28" t="str">
        <f t="shared" si="15"/>
        <v/>
      </c>
      <c r="K200" s="35" t="str">
        <f t="shared" ref="K200:K263" si="16">IF(C200&lt;&gt;0,IF(G200&gt;0,K199+G200,IF(I200&gt;=0,K199-I200,"")),"")</f>
        <v/>
      </c>
      <c r="M200" t="str">
        <f t="shared" ref="M200:M263" si="17">IF(K201="",K200,"0")</f>
        <v/>
      </c>
    </row>
    <row r="201" spans="2:13" ht="21" customHeight="1" x14ac:dyDescent="0.25">
      <c r="B201" s="45"/>
      <c r="C201" s="46"/>
      <c r="D201" s="46"/>
      <c r="E201" s="47"/>
      <c r="F201" s="48"/>
      <c r="G201" s="49"/>
      <c r="H201" s="28" t="str">
        <f t="shared" si="14"/>
        <v/>
      </c>
      <c r="I201" s="49"/>
      <c r="J201" s="28" t="str">
        <f t="shared" si="15"/>
        <v/>
      </c>
      <c r="K201" s="35" t="str">
        <f t="shared" si="16"/>
        <v/>
      </c>
      <c r="M201" t="str">
        <f t="shared" si="17"/>
        <v/>
      </c>
    </row>
    <row r="202" spans="2:13" ht="21" customHeight="1" x14ac:dyDescent="0.25">
      <c r="B202" s="45"/>
      <c r="C202" s="46"/>
      <c r="D202" s="46"/>
      <c r="E202" s="47"/>
      <c r="F202" s="48"/>
      <c r="G202" s="49"/>
      <c r="H202" s="28" t="str">
        <f t="shared" si="14"/>
        <v/>
      </c>
      <c r="I202" s="49"/>
      <c r="J202" s="28" t="str">
        <f t="shared" si="15"/>
        <v/>
      </c>
      <c r="K202" s="35" t="str">
        <f t="shared" si="16"/>
        <v/>
      </c>
      <c r="M202" t="str">
        <f t="shared" si="17"/>
        <v/>
      </c>
    </row>
    <row r="203" spans="2:13" ht="21" customHeight="1" x14ac:dyDescent="0.25">
      <c r="B203" s="45"/>
      <c r="C203" s="46"/>
      <c r="D203" s="46"/>
      <c r="E203" s="47"/>
      <c r="F203" s="48"/>
      <c r="G203" s="49"/>
      <c r="H203" s="28" t="str">
        <f t="shared" si="14"/>
        <v/>
      </c>
      <c r="I203" s="49"/>
      <c r="J203" s="28" t="str">
        <f t="shared" si="15"/>
        <v/>
      </c>
      <c r="K203" s="35" t="str">
        <f t="shared" si="16"/>
        <v/>
      </c>
      <c r="M203" t="str">
        <f t="shared" si="17"/>
        <v/>
      </c>
    </row>
    <row r="204" spans="2:13" ht="21" customHeight="1" x14ac:dyDescent="0.25">
      <c r="B204" s="45"/>
      <c r="C204" s="46"/>
      <c r="D204" s="46"/>
      <c r="E204" s="47"/>
      <c r="F204" s="48"/>
      <c r="G204" s="49"/>
      <c r="H204" s="28" t="str">
        <f t="shared" si="14"/>
        <v/>
      </c>
      <c r="I204" s="49"/>
      <c r="J204" s="28" t="str">
        <f t="shared" si="15"/>
        <v/>
      </c>
      <c r="K204" s="35" t="str">
        <f t="shared" si="16"/>
        <v/>
      </c>
      <c r="M204" t="str">
        <f t="shared" si="17"/>
        <v/>
      </c>
    </row>
    <row r="205" spans="2:13" ht="21" customHeight="1" x14ac:dyDescent="0.25">
      <c r="B205" s="45"/>
      <c r="C205" s="46"/>
      <c r="D205" s="46"/>
      <c r="E205" s="47"/>
      <c r="F205" s="48"/>
      <c r="G205" s="49"/>
      <c r="H205" s="28" t="str">
        <f t="shared" si="14"/>
        <v/>
      </c>
      <c r="I205" s="49"/>
      <c r="J205" s="28" t="str">
        <f t="shared" si="15"/>
        <v/>
      </c>
      <c r="K205" s="35" t="str">
        <f t="shared" si="16"/>
        <v/>
      </c>
      <c r="M205" t="str">
        <f t="shared" si="17"/>
        <v/>
      </c>
    </row>
    <row r="206" spans="2:13" ht="21" customHeight="1" x14ac:dyDescent="0.25">
      <c r="B206" s="45"/>
      <c r="C206" s="46"/>
      <c r="D206" s="46"/>
      <c r="E206" s="47"/>
      <c r="F206" s="48"/>
      <c r="G206" s="49"/>
      <c r="H206" s="28" t="str">
        <f t="shared" si="14"/>
        <v/>
      </c>
      <c r="I206" s="49"/>
      <c r="J206" s="28" t="str">
        <f t="shared" si="15"/>
        <v/>
      </c>
      <c r="K206" s="35" t="str">
        <f t="shared" si="16"/>
        <v/>
      </c>
      <c r="M206" t="str">
        <f t="shared" si="17"/>
        <v/>
      </c>
    </row>
    <row r="207" spans="2:13" ht="21" customHeight="1" x14ac:dyDescent="0.25">
      <c r="B207" s="45"/>
      <c r="C207" s="46"/>
      <c r="D207" s="46"/>
      <c r="E207" s="47"/>
      <c r="F207" s="48"/>
      <c r="G207" s="49"/>
      <c r="H207" s="28" t="str">
        <f t="shared" si="14"/>
        <v/>
      </c>
      <c r="I207" s="49"/>
      <c r="J207" s="28" t="str">
        <f t="shared" si="15"/>
        <v/>
      </c>
      <c r="K207" s="35" t="str">
        <f t="shared" si="16"/>
        <v/>
      </c>
      <c r="M207" t="str">
        <f t="shared" si="17"/>
        <v/>
      </c>
    </row>
    <row r="208" spans="2:13" ht="21" customHeight="1" x14ac:dyDescent="0.25">
      <c r="B208" s="45"/>
      <c r="C208" s="46"/>
      <c r="D208" s="46"/>
      <c r="E208" s="47"/>
      <c r="F208" s="48"/>
      <c r="G208" s="49"/>
      <c r="H208" s="28" t="str">
        <f t="shared" si="14"/>
        <v/>
      </c>
      <c r="I208" s="49"/>
      <c r="J208" s="28" t="str">
        <f t="shared" si="15"/>
        <v/>
      </c>
      <c r="K208" s="35" t="str">
        <f t="shared" si="16"/>
        <v/>
      </c>
      <c r="M208" t="str">
        <f t="shared" si="17"/>
        <v/>
      </c>
    </row>
    <row r="209" spans="2:13" ht="21" customHeight="1" x14ac:dyDescent="0.25">
      <c r="B209" s="45"/>
      <c r="C209" s="46"/>
      <c r="D209" s="46"/>
      <c r="E209" s="47"/>
      <c r="F209" s="48"/>
      <c r="G209" s="49"/>
      <c r="H209" s="28" t="str">
        <f t="shared" si="14"/>
        <v/>
      </c>
      <c r="I209" s="49"/>
      <c r="J209" s="28" t="str">
        <f t="shared" si="15"/>
        <v/>
      </c>
      <c r="K209" s="35" t="str">
        <f t="shared" si="16"/>
        <v/>
      </c>
      <c r="M209" t="str">
        <f t="shared" si="17"/>
        <v/>
      </c>
    </row>
    <row r="210" spans="2:13" ht="21" customHeight="1" x14ac:dyDescent="0.25">
      <c r="B210" s="45"/>
      <c r="C210" s="46"/>
      <c r="D210" s="46"/>
      <c r="E210" s="47"/>
      <c r="F210" s="48"/>
      <c r="G210" s="49"/>
      <c r="H210" s="28" t="str">
        <f t="shared" si="14"/>
        <v/>
      </c>
      <c r="I210" s="49"/>
      <c r="J210" s="28" t="str">
        <f t="shared" si="15"/>
        <v/>
      </c>
      <c r="K210" s="35" t="str">
        <f t="shared" si="16"/>
        <v/>
      </c>
      <c r="M210" t="str">
        <f t="shared" si="17"/>
        <v/>
      </c>
    </row>
    <row r="211" spans="2:13" ht="21" customHeight="1" x14ac:dyDescent="0.25">
      <c r="B211" s="45"/>
      <c r="C211" s="46"/>
      <c r="D211" s="46"/>
      <c r="E211" s="47"/>
      <c r="F211" s="48"/>
      <c r="G211" s="49"/>
      <c r="H211" s="28" t="str">
        <f t="shared" si="14"/>
        <v/>
      </c>
      <c r="I211" s="49"/>
      <c r="J211" s="28" t="str">
        <f t="shared" si="15"/>
        <v/>
      </c>
      <c r="K211" s="35" t="str">
        <f t="shared" si="16"/>
        <v/>
      </c>
      <c r="M211" t="str">
        <f t="shared" si="17"/>
        <v/>
      </c>
    </row>
    <row r="212" spans="2:13" ht="21" customHeight="1" x14ac:dyDescent="0.25">
      <c r="B212" s="45"/>
      <c r="C212" s="46"/>
      <c r="D212" s="46"/>
      <c r="E212" s="47"/>
      <c r="F212" s="48"/>
      <c r="G212" s="49"/>
      <c r="H212" s="28" t="str">
        <f t="shared" si="14"/>
        <v/>
      </c>
      <c r="I212" s="49"/>
      <c r="J212" s="28" t="str">
        <f t="shared" si="15"/>
        <v/>
      </c>
      <c r="K212" s="35" t="str">
        <f t="shared" si="16"/>
        <v/>
      </c>
      <c r="M212" t="str">
        <f t="shared" si="17"/>
        <v/>
      </c>
    </row>
    <row r="213" spans="2:13" ht="21" customHeight="1" x14ac:dyDescent="0.25">
      <c r="B213" s="45"/>
      <c r="C213" s="46"/>
      <c r="D213" s="46"/>
      <c r="E213" s="47"/>
      <c r="F213" s="48"/>
      <c r="G213" s="49"/>
      <c r="H213" s="28" t="str">
        <f t="shared" si="14"/>
        <v/>
      </c>
      <c r="I213" s="49"/>
      <c r="J213" s="28" t="str">
        <f t="shared" si="15"/>
        <v/>
      </c>
      <c r="K213" s="35" t="str">
        <f t="shared" si="16"/>
        <v/>
      </c>
      <c r="M213" t="str">
        <f t="shared" si="17"/>
        <v/>
      </c>
    </row>
    <row r="214" spans="2:13" ht="21" customHeight="1" x14ac:dyDescent="0.25">
      <c r="B214" s="45"/>
      <c r="C214" s="46"/>
      <c r="D214" s="46"/>
      <c r="E214" s="47"/>
      <c r="F214" s="48"/>
      <c r="G214" s="49"/>
      <c r="H214" s="28" t="str">
        <f t="shared" si="14"/>
        <v/>
      </c>
      <c r="I214" s="49"/>
      <c r="J214" s="28" t="str">
        <f t="shared" si="15"/>
        <v/>
      </c>
      <c r="K214" s="35" t="str">
        <f t="shared" si="16"/>
        <v/>
      </c>
      <c r="M214" t="str">
        <f t="shared" si="17"/>
        <v/>
      </c>
    </row>
    <row r="215" spans="2:13" ht="21" customHeight="1" x14ac:dyDescent="0.25">
      <c r="B215" s="45"/>
      <c r="C215" s="46"/>
      <c r="D215" s="46"/>
      <c r="E215" s="47"/>
      <c r="F215" s="48"/>
      <c r="G215" s="49"/>
      <c r="H215" s="28" t="str">
        <f t="shared" si="14"/>
        <v/>
      </c>
      <c r="I215" s="49"/>
      <c r="J215" s="28" t="str">
        <f t="shared" si="15"/>
        <v/>
      </c>
      <c r="K215" s="35" t="str">
        <f t="shared" si="16"/>
        <v/>
      </c>
      <c r="M215" t="str">
        <f t="shared" si="17"/>
        <v/>
      </c>
    </row>
    <row r="216" spans="2:13" ht="21" customHeight="1" x14ac:dyDescent="0.25">
      <c r="B216" s="45"/>
      <c r="C216" s="46"/>
      <c r="D216" s="46"/>
      <c r="E216" s="47"/>
      <c r="F216" s="48"/>
      <c r="G216" s="49"/>
      <c r="H216" s="28" t="str">
        <f t="shared" si="14"/>
        <v/>
      </c>
      <c r="I216" s="49"/>
      <c r="J216" s="28" t="str">
        <f t="shared" si="15"/>
        <v/>
      </c>
      <c r="K216" s="35" t="str">
        <f t="shared" si="16"/>
        <v/>
      </c>
      <c r="M216" t="str">
        <f t="shared" si="17"/>
        <v/>
      </c>
    </row>
    <row r="217" spans="2:13" ht="21" customHeight="1" x14ac:dyDescent="0.25">
      <c r="B217" s="45"/>
      <c r="C217" s="46"/>
      <c r="D217" s="46"/>
      <c r="E217" s="47"/>
      <c r="F217" s="48"/>
      <c r="G217" s="49"/>
      <c r="H217" s="28" t="str">
        <f t="shared" si="14"/>
        <v/>
      </c>
      <c r="I217" s="49"/>
      <c r="J217" s="28" t="str">
        <f t="shared" si="15"/>
        <v/>
      </c>
      <c r="K217" s="35" t="str">
        <f t="shared" si="16"/>
        <v/>
      </c>
      <c r="M217" t="str">
        <f t="shared" si="17"/>
        <v/>
      </c>
    </row>
    <row r="218" spans="2:13" ht="21" customHeight="1" x14ac:dyDescent="0.25">
      <c r="B218" s="45"/>
      <c r="C218" s="46"/>
      <c r="D218" s="46"/>
      <c r="E218" s="47"/>
      <c r="F218" s="48"/>
      <c r="G218" s="49"/>
      <c r="H218" s="28" t="str">
        <f t="shared" si="14"/>
        <v/>
      </c>
      <c r="I218" s="49"/>
      <c r="J218" s="28" t="str">
        <f t="shared" si="15"/>
        <v/>
      </c>
      <c r="K218" s="35" t="str">
        <f t="shared" si="16"/>
        <v/>
      </c>
      <c r="M218" t="str">
        <f t="shared" si="17"/>
        <v/>
      </c>
    </row>
    <row r="219" spans="2:13" ht="21" customHeight="1" x14ac:dyDescent="0.25">
      <c r="B219" s="45"/>
      <c r="C219" s="46"/>
      <c r="D219" s="46"/>
      <c r="E219" s="47"/>
      <c r="F219" s="48"/>
      <c r="G219" s="49"/>
      <c r="H219" s="28" t="str">
        <f t="shared" si="14"/>
        <v/>
      </c>
      <c r="I219" s="49"/>
      <c r="J219" s="28" t="str">
        <f t="shared" si="15"/>
        <v/>
      </c>
      <c r="K219" s="35" t="str">
        <f t="shared" si="16"/>
        <v/>
      </c>
      <c r="M219" t="str">
        <f t="shared" si="17"/>
        <v/>
      </c>
    </row>
    <row r="220" spans="2:13" ht="21" customHeight="1" x14ac:dyDescent="0.25">
      <c r="B220" s="45"/>
      <c r="C220" s="46"/>
      <c r="D220" s="46"/>
      <c r="E220" s="47"/>
      <c r="F220" s="48"/>
      <c r="G220" s="49"/>
      <c r="H220" s="28" t="str">
        <f t="shared" si="14"/>
        <v/>
      </c>
      <c r="I220" s="49"/>
      <c r="J220" s="28" t="str">
        <f t="shared" si="15"/>
        <v/>
      </c>
      <c r="K220" s="35" t="str">
        <f t="shared" si="16"/>
        <v/>
      </c>
      <c r="M220" t="str">
        <f t="shared" si="17"/>
        <v/>
      </c>
    </row>
    <row r="221" spans="2:13" ht="21" customHeight="1" x14ac:dyDescent="0.25">
      <c r="B221" s="45"/>
      <c r="C221" s="46"/>
      <c r="D221" s="46"/>
      <c r="E221" s="47"/>
      <c r="F221" s="48"/>
      <c r="G221" s="49"/>
      <c r="H221" s="28" t="str">
        <f t="shared" si="14"/>
        <v/>
      </c>
      <c r="I221" s="49"/>
      <c r="J221" s="28" t="str">
        <f t="shared" si="15"/>
        <v/>
      </c>
      <c r="K221" s="35" t="str">
        <f t="shared" si="16"/>
        <v/>
      </c>
      <c r="M221" t="str">
        <f t="shared" si="17"/>
        <v/>
      </c>
    </row>
    <row r="222" spans="2:13" ht="21" customHeight="1" x14ac:dyDescent="0.25">
      <c r="B222" s="45"/>
      <c r="C222" s="46"/>
      <c r="D222" s="46"/>
      <c r="E222" s="47"/>
      <c r="F222" s="48"/>
      <c r="G222" s="49"/>
      <c r="H222" s="28" t="str">
        <f t="shared" si="14"/>
        <v/>
      </c>
      <c r="I222" s="49"/>
      <c r="J222" s="28" t="str">
        <f t="shared" si="15"/>
        <v/>
      </c>
      <c r="K222" s="35" t="str">
        <f t="shared" si="16"/>
        <v/>
      </c>
      <c r="M222" t="str">
        <f t="shared" si="17"/>
        <v/>
      </c>
    </row>
    <row r="223" spans="2:13" ht="21" customHeight="1" x14ac:dyDescent="0.25">
      <c r="B223" s="45"/>
      <c r="C223" s="46"/>
      <c r="D223" s="46"/>
      <c r="E223" s="47"/>
      <c r="F223" s="48"/>
      <c r="G223" s="49"/>
      <c r="H223" s="28" t="str">
        <f t="shared" si="14"/>
        <v/>
      </c>
      <c r="I223" s="49"/>
      <c r="J223" s="28" t="str">
        <f t="shared" si="15"/>
        <v/>
      </c>
      <c r="K223" s="35" t="str">
        <f t="shared" si="16"/>
        <v/>
      </c>
      <c r="M223" t="str">
        <f t="shared" si="17"/>
        <v/>
      </c>
    </row>
    <row r="224" spans="2:13" ht="21" customHeight="1" x14ac:dyDescent="0.25">
      <c r="B224" s="45"/>
      <c r="C224" s="46"/>
      <c r="D224" s="46"/>
      <c r="E224" s="47"/>
      <c r="F224" s="48"/>
      <c r="G224" s="49"/>
      <c r="H224" s="28" t="str">
        <f t="shared" si="14"/>
        <v/>
      </c>
      <c r="I224" s="49"/>
      <c r="J224" s="28" t="str">
        <f t="shared" si="15"/>
        <v/>
      </c>
      <c r="K224" s="35" t="str">
        <f t="shared" si="16"/>
        <v/>
      </c>
      <c r="M224" t="str">
        <f t="shared" si="17"/>
        <v/>
      </c>
    </row>
    <row r="225" spans="2:13" ht="21" customHeight="1" x14ac:dyDescent="0.25">
      <c r="B225" s="45"/>
      <c r="C225" s="46"/>
      <c r="D225" s="46"/>
      <c r="E225" s="47"/>
      <c r="F225" s="48"/>
      <c r="G225" s="49"/>
      <c r="H225" s="28" t="str">
        <f t="shared" si="14"/>
        <v/>
      </c>
      <c r="I225" s="49"/>
      <c r="J225" s="28" t="str">
        <f t="shared" si="15"/>
        <v/>
      </c>
      <c r="K225" s="35" t="str">
        <f t="shared" si="16"/>
        <v/>
      </c>
      <c r="M225" t="str">
        <f t="shared" si="17"/>
        <v/>
      </c>
    </row>
    <row r="226" spans="2:13" ht="21" customHeight="1" x14ac:dyDescent="0.25">
      <c r="B226" s="45"/>
      <c r="C226" s="46"/>
      <c r="D226" s="46"/>
      <c r="E226" s="47"/>
      <c r="F226" s="48"/>
      <c r="G226" s="49"/>
      <c r="H226" s="28" t="str">
        <f t="shared" si="14"/>
        <v/>
      </c>
      <c r="I226" s="49"/>
      <c r="J226" s="28" t="str">
        <f t="shared" si="15"/>
        <v/>
      </c>
      <c r="K226" s="35" t="str">
        <f t="shared" si="16"/>
        <v/>
      </c>
      <c r="M226" t="str">
        <f t="shared" si="17"/>
        <v/>
      </c>
    </row>
    <row r="227" spans="2:13" ht="21" customHeight="1" x14ac:dyDescent="0.25">
      <c r="B227" s="45"/>
      <c r="C227" s="46"/>
      <c r="D227" s="46"/>
      <c r="E227" s="47"/>
      <c r="F227" s="48"/>
      <c r="G227" s="49"/>
      <c r="H227" s="28" t="str">
        <f t="shared" si="14"/>
        <v/>
      </c>
      <c r="I227" s="49"/>
      <c r="J227" s="28" t="str">
        <f t="shared" si="15"/>
        <v/>
      </c>
      <c r="K227" s="35" t="str">
        <f t="shared" si="16"/>
        <v/>
      </c>
      <c r="M227" t="str">
        <f t="shared" si="17"/>
        <v/>
      </c>
    </row>
    <row r="228" spans="2:13" ht="21" customHeight="1" x14ac:dyDescent="0.25">
      <c r="B228" s="45"/>
      <c r="C228" s="46"/>
      <c r="D228" s="46"/>
      <c r="E228" s="47"/>
      <c r="F228" s="48"/>
      <c r="G228" s="49"/>
      <c r="H228" s="28" t="str">
        <f t="shared" si="14"/>
        <v/>
      </c>
      <c r="I228" s="49"/>
      <c r="J228" s="28" t="str">
        <f t="shared" si="15"/>
        <v/>
      </c>
      <c r="K228" s="35" t="str">
        <f t="shared" si="16"/>
        <v/>
      </c>
      <c r="M228" t="str">
        <f t="shared" si="17"/>
        <v/>
      </c>
    </row>
    <row r="229" spans="2:13" ht="21" customHeight="1" x14ac:dyDescent="0.25">
      <c r="B229" s="45"/>
      <c r="C229" s="46"/>
      <c r="D229" s="46"/>
      <c r="E229" s="47"/>
      <c r="F229" s="48"/>
      <c r="G229" s="49"/>
      <c r="H229" s="28" t="str">
        <f t="shared" si="14"/>
        <v/>
      </c>
      <c r="I229" s="49"/>
      <c r="J229" s="28" t="str">
        <f t="shared" si="15"/>
        <v/>
      </c>
      <c r="K229" s="35" t="str">
        <f t="shared" si="16"/>
        <v/>
      </c>
      <c r="M229" t="str">
        <f t="shared" si="17"/>
        <v/>
      </c>
    </row>
    <row r="230" spans="2:13" ht="21" customHeight="1" x14ac:dyDescent="0.25">
      <c r="B230" s="45"/>
      <c r="C230" s="46"/>
      <c r="D230" s="46"/>
      <c r="E230" s="47"/>
      <c r="F230" s="48"/>
      <c r="G230" s="49"/>
      <c r="H230" s="28" t="str">
        <f t="shared" si="14"/>
        <v/>
      </c>
      <c r="I230" s="49"/>
      <c r="J230" s="28" t="str">
        <f t="shared" si="15"/>
        <v/>
      </c>
      <c r="K230" s="35" t="str">
        <f t="shared" si="16"/>
        <v/>
      </c>
      <c r="M230" t="str">
        <f t="shared" si="17"/>
        <v/>
      </c>
    </row>
    <row r="231" spans="2:13" ht="21" customHeight="1" x14ac:dyDescent="0.25">
      <c r="B231" s="45"/>
      <c r="C231" s="46"/>
      <c r="D231" s="46"/>
      <c r="E231" s="47"/>
      <c r="F231" s="48"/>
      <c r="G231" s="49"/>
      <c r="H231" s="28" t="str">
        <f t="shared" si="14"/>
        <v/>
      </c>
      <c r="I231" s="49"/>
      <c r="J231" s="28" t="str">
        <f t="shared" si="15"/>
        <v/>
      </c>
      <c r="K231" s="35" t="str">
        <f t="shared" si="16"/>
        <v/>
      </c>
      <c r="M231" t="str">
        <f t="shared" si="17"/>
        <v/>
      </c>
    </row>
    <row r="232" spans="2:13" ht="21" customHeight="1" x14ac:dyDescent="0.25">
      <c r="B232" s="45"/>
      <c r="C232" s="46"/>
      <c r="D232" s="46"/>
      <c r="E232" s="47"/>
      <c r="F232" s="48"/>
      <c r="G232" s="49"/>
      <c r="H232" s="28" t="str">
        <f t="shared" si="14"/>
        <v/>
      </c>
      <c r="I232" s="49"/>
      <c r="J232" s="28" t="str">
        <f t="shared" si="15"/>
        <v/>
      </c>
      <c r="K232" s="35" t="str">
        <f t="shared" si="16"/>
        <v/>
      </c>
      <c r="M232" t="str">
        <f t="shared" si="17"/>
        <v/>
      </c>
    </row>
    <row r="233" spans="2:13" ht="21" customHeight="1" x14ac:dyDescent="0.25">
      <c r="B233" s="45"/>
      <c r="C233" s="46"/>
      <c r="D233" s="46"/>
      <c r="E233" s="47"/>
      <c r="F233" s="48"/>
      <c r="G233" s="49"/>
      <c r="H233" s="28" t="str">
        <f t="shared" si="14"/>
        <v/>
      </c>
      <c r="I233" s="49"/>
      <c r="J233" s="28" t="str">
        <f t="shared" si="15"/>
        <v/>
      </c>
      <c r="K233" s="35" t="str">
        <f t="shared" si="16"/>
        <v/>
      </c>
      <c r="M233" t="str">
        <f t="shared" si="17"/>
        <v/>
      </c>
    </row>
    <row r="234" spans="2:13" ht="21" customHeight="1" x14ac:dyDescent="0.25">
      <c r="B234" s="45"/>
      <c r="C234" s="46"/>
      <c r="D234" s="46"/>
      <c r="E234" s="47"/>
      <c r="F234" s="48"/>
      <c r="G234" s="49"/>
      <c r="H234" s="28" t="str">
        <f t="shared" si="14"/>
        <v/>
      </c>
      <c r="I234" s="49"/>
      <c r="J234" s="28" t="str">
        <f t="shared" si="15"/>
        <v/>
      </c>
      <c r="K234" s="35" t="str">
        <f t="shared" si="16"/>
        <v/>
      </c>
      <c r="M234" t="str">
        <f t="shared" si="17"/>
        <v/>
      </c>
    </row>
    <row r="235" spans="2:13" ht="21" customHeight="1" x14ac:dyDescent="0.25">
      <c r="B235" s="45"/>
      <c r="C235" s="46"/>
      <c r="D235" s="46"/>
      <c r="E235" s="47"/>
      <c r="F235" s="48"/>
      <c r="G235" s="49"/>
      <c r="H235" s="28" t="str">
        <f t="shared" si="14"/>
        <v/>
      </c>
      <c r="I235" s="49"/>
      <c r="J235" s="28" t="str">
        <f t="shared" si="15"/>
        <v/>
      </c>
      <c r="K235" s="35" t="str">
        <f t="shared" si="16"/>
        <v/>
      </c>
      <c r="M235" t="str">
        <f t="shared" si="17"/>
        <v/>
      </c>
    </row>
    <row r="236" spans="2:13" ht="21" customHeight="1" x14ac:dyDescent="0.25">
      <c r="B236" s="45"/>
      <c r="C236" s="46"/>
      <c r="D236" s="46"/>
      <c r="E236" s="47"/>
      <c r="F236" s="48"/>
      <c r="G236" s="49"/>
      <c r="H236" s="28" t="str">
        <f t="shared" si="14"/>
        <v/>
      </c>
      <c r="I236" s="49"/>
      <c r="J236" s="28" t="str">
        <f t="shared" si="15"/>
        <v/>
      </c>
      <c r="K236" s="35" t="str">
        <f t="shared" si="16"/>
        <v/>
      </c>
      <c r="M236" t="str">
        <f t="shared" si="17"/>
        <v/>
      </c>
    </row>
    <row r="237" spans="2:13" ht="21" customHeight="1" x14ac:dyDescent="0.25">
      <c r="B237" s="45"/>
      <c r="C237" s="46"/>
      <c r="D237" s="46"/>
      <c r="E237" s="47"/>
      <c r="F237" s="48"/>
      <c r="G237" s="49"/>
      <c r="H237" s="28" t="str">
        <f t="shared" si="14"/>
        <v/>
      </c>
      <c r="I237" s="49"/>
      <c r="J237" s="28" t="str">
        <f t="shared" si="15"/>
        <v/>
      </c>
      <c r="K237" s="35" t="str">
        <f t="shared" si="16"/>
        <v/>
      </c>
      <c r="M237" t="str">
        <f t="shared" si="17"/>
        <v/>
      </c>
    </row>
    <row r="238" spans="2:13" ht="21" customHeight="1" x14ac:dyDescent="0.25">
      <c r="B238" s="45"/>
      <c r="C238" s="46"/>
      <c r="D238" s="46"/>
      <c r="E238" s="47"/>
      <c r="F238" s="48"/>
      <c r="G238" s="49"/>
      <c r="H238" s="28" t="str">
        <f t="shared" si="14"/>
        <v/>
      </c>
      <c r="I238" s="49"/>
      <c r="J238" s="28" t="str">
        <f t="shared" si="15"/>
        <v/>
      </c>
      <c r="K238" s="35" t="str">
        <f t="shared" si="16"/>
        <v/>
      </c>
      <c r="M238" t="str">
        <f t="shared" si="17"/>
        <v/>
      </c>
    </row>
    <row r="239" spans="2:13" ht="21" customHeight="1" x14ac:dyDescent="0.25">
      <c r="B239" s="45"/>
      <c r="C239" s="46"/>
      <c r="D239" s="46"/>
      <c r="E239" s="47"/>
      <c r="F239" s="48"/>
      <c r="G239" s="49"/>
      <c r="H239" s="28" t="str">
        <f t="shared" si="14"/>
        <v/>
      </c>
      <c r="I239" s="49"/>
      <c r="J239" s="28" t="str">
        <f t="shared" si="15"/>
        <v/>
      </c>
      <c r="K239" s="35" t="str">
        <f t="shared" si="16"/>
        <v/>
      </c>
      <c r="M239" t="str">
        <f t="shared" si="17"/>
        <v/>
      </c>
    </row>
    <row r="240" spans="2:13" ht="21" customHeight="1" x14ac:dyDescent="0.25">
      <c r="B240" s="45"/>
      <c r="C240" s="46"/>
      <c r="D240" s="46"/>
      <c r="E240" s="47"/>
      <c r="F240" s="48"/>
      <c r="G240" s="49"/>
      <c r="H240" s="28" t="str">
        <f t="shared" si="14"/>
        <v/>
      </c>
      <c r="I240" s="49"/>
      <c r="J240" s="28" t="str">
        <f t="shared" si="15"/>
        <v/>
      </c>
      <c r="K240" s="35" t="str">
        <f t="shared" si="16"/>
        <v/>
      </c>
      <c r="M240" t="str">
        <f t="shared" si="17"/>
        <v/>
      </c>
    </row>
    <row r="241" spans="2:13" ht="21" customHeight="1" x14ac:dyDescent="0.25">
      <c r="B241" s="45"/>
      <c r="C241" s="46"/>
      <c r="D241" s="46"/>
      <c r="E241" s="47"/>
      <c r="F241" s="48"/>
      <c r="G241" s="49"/>
      <c r="H241" s="28" t="str">
        <f t="shared" si="14"/>
        <v/>
      </c>
      <c r="I241" s="49"/>
      <c r="J241" s="28" t="str">
        <f t="shared" si="15"/>
        <v/>
      </c>
      <c r="K241" s="35" t="str">
        <f t="shared" si="16"/>
        <v/>
      </c>
      <c r="M241" t="str">
        <f t="shared" si="17"/>
        <v/>
      </c>
    </row>
    <row r="242" spans="2:13" ht="21" customHeight="1" x14ac:dyDescent="0.25">
      <c r="B242" s="45"/>
      <c r="C242" s="46"/>
      <c r="D242" s="46"/>
      <c r="E242" s="47"/>
      <c r="F242" s="48"/>
      <c r="G242" s="49"/>
      <c r="H242" s="28" t="str">
        <f t="shared" si="14"/>
        <v/>
      </c>
      <c r="I242" s="49"/>
      <c r="J242" s="28" t="str">
        <f t="shared" si="15"/>
        <v/>
      </c>
      <c r="K242" s="35" t="str">
        <f t="shared" si="16"/>
        <v/>
      </c>
      <c r="M242" t="str">
        <f t="shared" si="17"/>
        <v/>
      </c>
    </row>
    <row r="243" spans="2:13" ht="21" customHeight="1" x14ac:dyDescent="0.25">
      <c r="B243" s="45"/>
      <c r="C243" s="46"/>
      <c r="D243" s="46"/>
      <c r="E243" s="47"/>
      <c r="F243" s="48"/>
      <c r="G243" s="49"/>
      <c r="H243" s="28" t="str">
        <f t="shared" si="14"/>
        <v/>
      </c>
      <c r="I243" s="49"/>
      <c r="J243" s="28" t="str">
        <f t="shared" si="15"/>
        <v/>
      </c>
      <c r="K243" s="35" t="str">
        <f t="shared" si="16"/>
        <v/>
      </c>
      <c r="M243" t="str">
        <f t="shared" si="17"/>
        <v/>
      </c>
    </row>
    <row r="244" spans="2:13" ht="21" customHeight="1" x14ac:dyDescent="0.25">
      <c r="B244" s="45"/>
      <c r="C244" s="46"/>
      <c r="D244" s="46"/>
      <c r="E244" s="47"/>
      <c r="F244" s="48"/>
      <c r="G244" s="49"/>
      <c r="H244" s="28" t="str">
        <f t="shared" si="14"/>
        <v/>
      </c>
      <c r="I244" s="49"/>
      <c r="J244" s="28" t="str">
        <f t="shared" si="15"/>
        <v/>
      </c>
      <c r="K244" s="35" t="str">
        <f t="shared" si="16"/>
        <v/>
      </c>
      <c r="M244" t="str">
        <f t="shared" si="17"/>
        <v/>
      </c>
    </row>
    <row r="245" spans="2:13" ht="21" customHeight="1" x14ac:dyDescent="0.25">
      <c r="B245" s="45"/>
      <c r="C245" s="46"/>
      <c r="D245" s="46"/>
      <c r="E245" s="47"/>
      <c r="F245" s="48"/>
      <c r="G245" s="49"/>
      <c r="H245" s="28" t="str">
        <f t="shared" si="14"/>
        <v/>
      </c>
      <c r="I245" s="49"/>
      <c r="J245" s="28" t="str">
        <f t="shared" si="15"/>
        <v/>
      </c>
      <c r="K245" s="35" t="str">
        <f t="shared" si="16"/>
        <v/>
      </c>
      <c r="M245" t="str">
        <f t="shared" si="17"/>
        <v/>
      </c>
    </row>
    <row r="246" spans="2:13" ht="21" customHeight="1" x14ac:dyDescent="0.25">
      <c r="B246" s="45"/>
      <c r="C246" s="46"/>
      <c r="D246" s="46"/>
      <c r="E246" s="47"/>
      <c r="F246" s="48"/>
      <c r="G246" s="49"/>
      <c r="H246" s="28" t="str">
        <f t="shared" si="14"/>
        <v/>
      </c>
      <c r="I246" s="49"/>
      <c r="J246" s="28" t="str">
        <f t="shared" si="15"/>
        <v/>
      </c>
      <c r="K246" s="35" t="str">
        <f t="shared" si="16"/>
        <v/>
      </c>
      <c r="M246" t="str">
        <f t="shared" si="17"/>
        <v/>
      </c>
    </row>
    <row r="247" spans="2:13" ht="21" customHeight="1" x14ac:dyDescent="0.25">
      <c r="B247" s="45"/>
      <c r="C247" s="46"/>
      <c r="D247" s="46"/>
      <c r="E247" s="47"/>
      <c r="F247" s="48"/>
      <c r="G247" s="49"/>
      <c r="H247" s="28" t="str">
        <f t="shared" si="14"/>
        <v/>
      </c>
      <c r="I247" s="49"/>
      <c r="J247" s="28" t="str">
        <f t="shared" si="15"/>
        <v/>
      </c>
      <c r="K247" s="35" t="str">
        <f t="shared" si="16"/>
        <v/>
      </c>
      <c r="M247" t="str">
        <f t="shared" si="17"/>
        <v/>
      </c>
    </row>
    <row r="248" spans="2:13" ht="21" customHeight="1" x14ac:dyDescent="0.25">
      <c r="B248" s="45"/>
      <c r="C248" s="46"/>
      <c r="D248" s="46"/>
      <c r="E248" s="47"/>
      <c r="F248" s="48"/>
      <c r="G248" s="49"/>
      <c r="H248" s="28" t="str">
        <f t="shared" si="14"/>
        <v/>
      </c>
      <c r="I248" s="49"/>
      <c r="J248" s="28" t="str">
        <f t="shared" si="15"/>
        <v/>
      </c>
      <c r="K248" s="35" t="str">
        <f t="shared" si="16"/>
        <v/>
      </c>
      <c r="M248" t="str">
        <f t="shared" si="17"/>
        <v/>
      </c>
    </row>
    <row r="249" spans="2:13" ht="21" customHeight="1" x14ac:dyDescent="0.25">
      <c r="B249" s="45"/>
      <c r="C249" s="46"/>
      <c r="D249" s="46"/>
      <c r="E249" s="47"/>
      <c r="F249" s="48"/>
      <c r="G249" s="49"/>
      <c r="H249" s="28" t="str">
        <f t="shared" si="14"/>
        <v/>
      </c>
      <c r="I249" s="49"/>
      <c r="J249" s="28" t="str">
        <f t="shared" si="15"/>
        <v/>
      </c>
      <c r="K249" s="35" t="str">
        <f t="shared" si="16"/>
        <v/>
      </c>
      <c r="M249" t="str">
        <f t="shared" si="17"/>
        <v/>
      </c>
    </row>
    <row r="250" spans="2:13" ht="21" customHeight="1" x14ac:dyDescent="0.25">
      <c r="B250" s="45"/>
      <c r="C250" s="46"/>
      <c r="D250" s="46"/>
      <c r="E250" s="47"/>
      <c r="F250" s="48"/>
      <c r="G250" s="49"/>
      <c r="H250" s="28" t="str">
        <f t="shared" si="14"/>
        <v/>
      </c>
      <c r="I250" s="49"/>
      <c r="J250" s="28" t="str">
        <f t="shared" si="15"/>
        <v/>
      </c>
      <c r="K250" s="35" t="str">
        <f t="shared" si="16"/>
        <v/>
      </c>
      <c r="M250" t="str">
        <f t="shared" si="17"/>
        <v/>
      </c>
    </row>
    <row r="251" spans="2:13" ht="21" customHeight="1" x14ac:dyDescent="0.25">
      <c r="B251" s="45"/>
      <c r="C251" s="46"/>
      <c r="D251" s="46"/>
      <c r="E251" s="47"/>
      <c r="F251" s="48"/>
      <c r="G251" s="49"/>
      <c r="H251" s="28" t="str">
        <f t="shared" si="14"/>
        <v/>
      </c>
      <c r="I251" s="49"/>
      <c r="J251" s="28" t="str">
        <f t="shared" si="15"/>
        <v/>
      </c>
      <c r="K251" s="35" t="str">
        <f t="shared" si="16"/>
        <v/>
      </c>
      <c r="M251" t="str">
        <f t="shared" si="17"/>
        <v/>
      </c>
    </row>
    <row r="252" spans="2:13" ht="21" customHeight="1" x14ac:dyDescent="0.25">
      <c r="B252" s="45"/>
      <c r="C252" s="46"/>
      <c r="D252" s="46"/>
      <c r="E252" s="47"/>
      <c r="F252" s="48"/>
      <c r="G252" s="49"/>
      <c r="H252" s="28" t="str">
        <f t="shared" si="14"/>
        <v/>
      </c>
      <c r="I252" s="49"/>
      <c r="J252" s="28" t="str">
        <f t="shared" si="15"/>
        <v/>
      </c>
      <c r="K252" s="35" t="str">
        <f t="shared" si="16"/>
        <v/>
      </c>
      <c r="M252" t="str">
        <f t="shared" si="17"/>
        <v/>
      </c>
    </row>
    <row r="253" spans="2:13" ht="21" customHeight="1" x14ac:dyDescent="0.25">
      <c r="B253" s="45"/>
      <c r="C253" s="46"/>
      <c r="D253" s="46"/>
      <c r="E253" s="47"/>
      <c r="F253" s="48"/>
      <c r="G253" s="49"/>
      <c r="H253" s="28" t="str">
        <f t="shared" si="14"/>
        <v/>
      </c>
      <c r="I253" s="49"/>
      <c r="J253" s="28" t="str">
        <f t="shared" si="15"/>
        <v/>
      </c>
      <c r="K253" s="35" t="str">
        <f t="shared" si="16"/>
        <v/>
      </c>
      <c r="M253" t="str">
        <f t="shared" si="17"/>
        <v/>
      </c>
    </row>
    <row r="254" spans="2:13" ht="21" customHeight="1" x14ac:dyDescent="0.25">
      <c r="B254" s="45"/>
      <c r="C254" s="46"/>
      <c r="D254" s="46"/>
      <c r="E254" s="47"/>
      <c r="F254" s="48"/>
      <c r="G254" s="49"/>
      <c r="H254" s="28" t="str">
        <f t="shared" si="14"/>
        <v/>
      </c>
      <c r="I254" s="49"/>
      <c r="J254" s="28" t="str">
        <f t="shared" si="15"/>
        <v/>
      </c>
      <c r="K254" s="35" t="str">
        <f t="shared" si="16"/>
        <v/>
      </c>
      <c r="M254" t="str">
        <f t="shared" si="17"/>
        <v/>
      </c>
    </row>
    <row r="255" spans="2:13" ht="21" customHeight="1" x14ac:dyDescent="0.25">
      <c r="B255" s="45"/>
      <c r="C255" s="46"/>
      <c r="D255" s="46"/>
      <c r="E255" s="47"/>
      <c r="F255" s="48"/>
      <c r="G255" s="49"/>
      <c r="H255" s="28" t="str">
        <f t="shared" si="14"/>
        <v/>
      </c>
      <c r="I255" s="49"/>
      <c r="J255" s="28" t="str">
        <f t="shared" si="15"/>
        <v/>
      </c>
      <c r="K255" s="35" t="str">
        <f t="shared" si="16"/>
        <v/>
      </c>
      <c r="M255" t="str">
        <f t="shared" si="17"/>
        <v/>
      </c>
    </row>
    <row r="256" spans="2:13" ht="21" customHeight="1" x14ac:dyDescent="0.25">
      <c r="B256" s="45"/>
      <c r="C256" s="46"/>
      <c r="D256" s="46"/>
      <c r="E256" s="47"/>
      <c r="F256" s="48"/>
      <c r="G256" s="49"/>
      <c r="H256" s="28" t="str">
        <f t="shared" si="14"/>
        <v/>
      </c>
      <c r="I256" s="49"/>
      <c r="J256" s="28" t="str">
        <f t="shared" si="15"/>
        <v/>
      </c>
      <c r="K256" s="35" t="str">
        <f t="shared" si="16"/>
        <v/>
      </c>
      <c r="M256" t="str">
        <f t="shared" si="17"/>
        <v/>
      </c>
    </row>
    <row r="257" spans="2:13" ht="21" customHeight="1" x14ac:dyDescent="0.25">
      <c r="B257" s="45"/>
      <c r="C257" s="46"/>
      <c r="D257" s="46"/>
      <c r="E257" s="47"/>
      <c r="F257" s="48"/>
      <c r="G257" s="49"/>
      <c r="H257" s="28" t="str">
        <f t="shared" si="14"/>
        <v/>
      </c>
      <c r="I257" s="49"/>
      <c r="J257" s="28" t="str">
        <f t="shared" si="15"/>
        <v/>
      </c>
      <c r="K257" s="35" t="str">
        <f t="shared" si="16"/>
        <v/>
      </c>
      <c r="M257" t="str">
        <f t="shared" si="17"/>
        <v/>
      </c>
    </row>
    <row r="258" spans="2:13" ht="21" customHeight="1" x14ac:dyDescent="0.25">
      <c r="B258" s="45"/>
      <c r="C258" s="46"/>
      <c r="D258" s="46"/>
      <c r="E258" s="47"/>
      <c r="F258" s="48"/>
      <c r="G258" s="49"/>
      <c r="H258" s="28" t="str">
        <f t="shared" si="14"/>
        <v/>
      </c>
      <c r="I258" s="49"/>
      <c r="J258" s="28" t="str">
        <f t="shared" si="15"/>
        <v/>
      </c>
      <c r="K258" s="35" t="str">
        <f t="shared" si="16"/>
        <v/>
      </c>
      <c r="M258" t="str">
        <f t="shared" si="17"/>
        <v/>
      </c>
    </row>
    <row r="259" spans="2:13" ht="21" customHeight="1" x14ac:dyDescent="0.25">
      <c r="B259" s="45"/>
      <c r="C259" s="46"/>
      <c r="D259" s="46"/>
      <c r="E259" s="47"/>
      <c r="F259" s="48"/>
      <c r="G259" s="49"/>
      <c r="H259" s="28" t="str">
        <f t="shared" si="14"/>
        <v/>
      </c>
      <c r="I259" s="49"/>
      <c r="J259" s="28" t="str">
        <f t="shared" si="15"/>
        <v/>
      </c>
      <c r="K259" s="35" t="str">
        <f t="shared" si="16"/>
        <v/>
      </c>
      <c r="M259" t="str">
        <f t="shared" si="17"/>
        <v/>
      </c>
    </row>
    <row r="260" spans="2:13" ht="21" customHeight="1" x14ac:dyDescent="0.25">
      <c r="B260" s="45"/>
      <c r="C260" s="46"/>
      <c r="D260" s="46"/>
      <c r="E260" s="47"/>
      <c r="F260" s="48"/>
      <c r="G260" s="49"/>
      <c r="H260" s="28" t="str">
        <f t="shared" si="14"/>
        <v/>
      </c>
      <c r="I260" s="49"/>
      <c r="J260" s="28" t="str">
        <f t="shared" si="15"/>
        <v/>
      </c>
      <c r="K260" s="35" t="str">
        <f t="shared" si="16"/>
        <v/>
      </c>
      <c r="M260" t="str">
        <f t="shared" si="17"/>
        <v/>
      </c>
    </row>
    <row r="261" spans="2:13" ht="21" customHeight="1" x14ac:dyDescent="0.25">
      <c r="B261" s="45"/>
      <c r="C261" s="46"/>
      <c r="D261" s="46"/>
      <c r="E261" s="47"/>
      <c r="F261" s="48"/>
      <c r="G261" s="49"/>
      <c r="H261" s="28" t="str">
        <f t="shared" si="14"/>
        <v/>
      </c>
      <c r="I261" s="49"/>
      <c r="J261" s="28" t="str">
        <f t="shared" si="15"/>
        <v/>
      </c>
      <c r="K261" s="35" t="str">
        <f t="shared" si="16"/>
        <v/>
      </c>
      <c r="M261" t="str">
        <f t="shared" si="17"/>
        <v/>
      </c>
    </row>
    <row r="262" spans="2:13" ht="21" customHeight="1" x14ac:dyDescent="0.25">
      <c r="B262" s="45"/>
      <c r="C262" s="46"/>
      <c r="D262" s="46"/>
      <c r="E262" s="47"/>
      <c r="F262" s="48"/>
      <c r="G262" s="49"/>
      <c r="H262" s="28" t="str">
        <f t="shared" si="14"/>
        <v/>
      </c>
      <c r="I262" s="49"/>
      <c r="J262" s="28" t="str">
        <f t="shared" si="15"/>
        <v/>
      </c>
      <c r="K262" s="35" t="str">
        <f t="shared" si="16"/>
        <v/>
      </c>
      <c r="M262" t="str">
        <f t="shared" si="17"/>
        <v/>
      </c>
    </row>
    <row r="263" spans="2:13" ht="21" customHeight="1" x14ac:dyDescent="0.25">
      <c r="B263" s="45"/>
      <c r="C263" s="46"/>
      <c r="D263" s="46"/>
      <c r="E263" s="47"/>
      <c r="F263" s="48"/>
      <c r="G263" s="49"/>
      <c r="H263" s="28" t="str">
        <f t="shared" ref="H263:H326" si="18">IF(G263&lt;&gt;"",G263-G263/((100+F263)/100),"")</f>
        <v/>
      </c>
      <c r="I263" s="49"/>
      <c r="J263" s="28" t="str">
        <f t="shared" ref="J263:J326" si="19">IF(I263&lt;&gt;"",I263-I263/((100+F263)/100),"")</f>
        <v/>
      </c>
      <c r="K263" s="35" t="str">
        <f t="shared" si="16"/>
        <v/>
      </c>
      <c r="M263" t="str">
        <f t="shared" si="17"/>
        <v/>
      </c>
    </row>
    <row r="264" spans="2:13" ht="21" customHeight="1" x14ac:dyDescent="0.25">
      <c r="B264" s="45"/>
      <c r="C264" s="46"/>
      <c r="D264" s="46"/>
      <c r="E264" s="47"/>
      <c r="F264" s="48"/>
      <c r="G264" s="49"/>
      <c r="H264" s="28" t="str">
        <f t="shared" si="18"/>
        <v/>
      </c>
      <c r="I264" s="49"/>
      <c r="J264" s="28" t="str">
        <f t="shared" si="19"/>
        <v/>
      </c>
      <c r="K264" s="35" t="str">
        <f t="shared" ref="K264:K327" si="20">IF(C264&lt;&gt;0,IF(G264&gt;0,K263+G264,IF(I264&gt;=0,K263-I264,"")),"")</f>
        <v/>
      </c>
      <c r="M264" t="str">
        <f t="shared" ref="M264:M327" si="21">IF(K265="",K264,"0")</f>
        <v/>
      </c>
    </row>
    <row r="265" spans="2:13" ht="21" customHeight="1" x14ac:dyDescent="0.25">
      <c r="B265" s="45"/>
      <c r="C265" s="46"/>
      <c r="D265" s="46"/>
      <c r="E265" s="47"/>
      <c r="F265" s="48"/>
      <c r="G265" s="49"/>
      <c r="H265" s="28" t="str">
        <f t="shared" si="18"/>
        <v/>
      </c>
      <c r="I265" s="49"/>
      <c r="J265" s="28" t="str">
        <f t="shared" si="19"/>
        <v/>
      </c>
      <c r="K265" s="35" t="str">
        <f t="shared" si="20"/>
        <v/>
      </c>
      <c r="M265" t="str">
        <f t="shared" si="21"/>
        <v/>
      </c>
    </row>
    <row r="266" spans="2:13" ht="21" customHeight="1" x14ac:dyDescent="0.25">
      <c r="B266" s="45"/>
      <c r="C266" s="46"/>
      <c r="D266" s="46"/>
      <c r="E266" s="47"/>
      <c r="F266" s="48"/>
      <c r="G266" s="49"/>
      <c r="H266" s="28" t="str">
        <f t="shared" si="18"/>
        <v/>
      </c>
      <c r="I266" s="49"/>
      <c r="J266" s="28" t="str">
        <f t="shared" si="19"/>
        <v/>
      </c>
      <c r="K266" s="35" t="str">
        <f t="shared" si="20"/>
        <v/>
      </c>
      <c r="M266" t="str">
        <f t="shared" si="21"/>
        <v/>
      </c>
    </row>
    <row r="267" spans="2:13" ht="21" customHeight="1" x14ac:dyDescent="0.25">
      <c r="B267" s="45"/>
      <c r="C267" s="46"/>
      <c r="D267" s="46"/>
      <c r="E267" s="47"/>
      <c r="F267" s="48"/>
      <c r="G267" s="49"/>
      <c r="H267" s="28" t="str">
        <f t="shared" si="18"/>
        <v/>
      </c>
      <c r="I267" s="49"/>
      <c r="J267" s="28" t="str">
        <f t="shared" si="19"/>
        <v/>
      </c>
      <c r="K267" s="35" t="str">
        <f t="shared" si="20"/>
        <v/>
      </c>
      <c r="M267" t="str">
        <f t="shared" si="21"/>
        <v/>
      </c>
    </row>
    <row r="268" spans="2:13" ht="21" customHeight="1" x14ac:dyDescent="0.25">
      <c r="B268" s="45"/>
      <c r="C268" s="46"/>
      <c r="D268" s="46"/>
      <c r="E268" s="47"/>
      <c r="F268" s="48"/>
      <c r="G268" s="49"/>
      <c r="H268" s="28" t="str">
        <f t="shared" si="18"/>
        <v/>
      </c>
      <c r="I268" s="49"/>
      <c r="J268" s="28" t="str">
        <f t="shared" si="19"/>
        <v/>
      </c>
      <c r="K268" s="35" t="str">
        <f t="shared" si="20"/>
        <v/>
      </c>
      <c r="M268" t="str">
        <f t="shared" si="21"/>
        <v/>
      </c>
    </row>
    <row r="269" spans="2:13" ht="21" customHeight="1" x14ac:dyDescent="0.25">
      <c r="B269" s="45"/>
      <c r="C269" s="46"/>
      <c r="D269" s="46"/>
      <c r="E269" s="47"/>
      <c r="F269" s="48"/>
      <c r="G269" s="49"/>
      <c r="H269" s="28" t="str">
        <f t="shared" si="18"/>
        <v/>
      </c>
      <c r="I269" s="49"/>
      <c r="J269" s="28" t="str">
        <f t="shared" si="19"/>
        <v/>
      </c>
      <c r="K269" s="35" t="str">
        <f t="shared" si="20"/>
        <v/>
      </c>
      <c r="M269" t="str">
        <f t="shared" si="21"/>
        <v/>
      </c>
    </row>
    <row r="270" spans="2:13" ht="21" customHeight="1" x14ac:dyDescent="0.25">
      <c r="B270" s="45"/>
      <c r="C270" s="46"/>
      <c r="D270" s="46"/>
      <c r="E270" s="47"/>
      <c r="F270" s="48"/>
      <c r="G270" s="49"/>
      <c r="H270" s="28" t="str">
        <f t="shared" si="18"/>
        <v/>
      </c>
      <c r="I270" s="49"/>
      <c r="J270" s="28" t="str">
        <f t="shared" si="19"/>
        <v/>
      </c>
      <c r="K270" s="35" t="str">
        <f t="shared" si="20"/>
        <v/>
      </c>
      <c r="M270" t="str">
        <f t="shared" si="21"/>
        <v/>
      </c>
    </row>
    <row r="271" spans="2:13" ht="21" customHeight="1" x14ac:dyDescent="0.25">
      <c r="B271" s="45"/>
      <c r="C271" s="46"/>
      <c r="D271" s="46"/>
      <c r="E271" s="47"/>
      <c r="F271" s="48"/>
      <c r="G271" s="49"/>
      <c r="H271" s="28" t="str">
        <f t="shared" si="18"/>
        <v/>
      </c>
      <c r="I271" s="49"/>
      <c r="J271" s="28" t="str">
        <f t="shared" si="19"/>
        <v/>
      </c>
      <c r="K271" s="35" t="str">
        <f t="shared" si="20"/>
        <v/>
      </c>
      <c r="M271" t="str">
        <f t="shared" si="21"/>
        <v/>
      </c>
    </row>
    <row r="272" spans="2:13" ht="21" customHeight="1" x14ac:dyDescent="0.25">
      <c r="B272" s="45"/>
      <c r="C272" s="46"/>
      <c r="D272" s="46"/>
      <c r="E272" s="47"/>
      <c r="F272" s="48"/>
      <c r="G272" s="49"/>
      <c r="H272" s="28" t="str">
        <f t="shared" si="18"/>
        <v/>
      </c>
      <c r="I272" s="49"/>
      <c r="J272" s="28" t="str">
        <f t="shared" si="19"/>
        <v/>
      </c>
      <c r="K272" s="35" t="str">
        <f t="shared" si="20"/>
        <v/>
      </c>
      <c r="M272" t="str">
        <f t="shared" si="21"/>
        <v/>
      </c>
    </row>
    <row r="273" spans="2:13" ht="21" customHeight="1" x14ac:dyDescent="0.25">
      <c r="B273" s="45"/>
      <c r="C273" s="46"/>
      <c r="D273" s="46"/>
      <c r="E273" s="47"/>
      <c r="F273" s="48"/>
      <c r="G273" s="49"/>
      <c r="H273" s="28" t="str">
        <f t="shared" si="18"/>
        <v/>
      </c>
      <c r="I273" s="49"/>
      <c r="J273" s="28" t="str">
        <f t="shared" si="19"/>
        <v/>
      </c>
      <c r="K273" s="35" t="str">
        <f t="shared" si="20"/>
        <v/>
      </c>
      <c r="M273" t="str">
        <f t="shared" si="21"/>
        <v/>
      </c>
    </row>
    <row r="274" spans="2:13" ht="21" customHeight="1" x14ac:dyDescent="0.25">
      <c r="B274" s="45"/>
      <c r="C274" s="46"/>
      <c r="D274" s="46"/>
      <c r="E274" s="47"/>
      <c r="F274" s="48"/>
      <c r="G274" s="49"/>
      <c r="H274" s="28" t="str">
        <f t="shared" si="18"/>
        <v/>
      </c>
      <c r="I274" s="49"/>
      <c r="J274" s="28" t="str">
        <f t="shared" si="19"/>
        <v/>
      </c>
      <c r="K274" s="35" t="str">
        <f t="shared" si="20"/>
        <v/>
      </c>
      <c r="M274" t="str">
        <f t="shared" si="21"/>
        <v/>
      </c>
    </row>
    <row r="275" spans="2:13" ht="21" customHeight="1" x14ac:dyDescent="0.25">
      <c r="B275" s="45"/>
      <c r="C275" s="46"/>
      <c r="D275" s="46"/>
      <c r="E275" s="47"/>
      <c r="F275" s="48"/>
      <c r="G275" s="49"/>
      <c r="H275" s="28" t="str">
        <f t="shared" si="18"/>
        <v/>
      </c>
      <c r="I275" s="49"/>
      <c r="J275" s="28" t="str">
        <f t="shared" si="19"/>
        <v/>
      </c>
      <c r="K275" s="35" t="str">
        <f t="shared" si="20"/>
        <v/>
      </c>
      <c r="M275" t="str">
        <f t="shared" si="21"/>
        <v/>
      </c>
    </row>
    <row r="276" spans="2:13" ht="21" customHeight="1" x14ac:dyDescent="0.25">
      <c r="B276" s="45"/>
      <c r="C276" s="46"/>
      <c r="D276" s="46"/>
      <c r="E276" s="47"/>
      <c r="F276" s="48"/>
      <c r="G276" s="49"/>
      <c r="H276" s="28" t="str">
        <f t="shared" si="18"/>
        <v/>
      </c>
      <c r="I276" s="49"/>
      <c r="J276" s="28" t="str">
        <f t="shared" si="19"/>
        <v/>
      </c>
      <c r="K276" s="35" t="str">
        <f t="shared" si="20"/>
        <v/>
      </c>
      <c r="M276" t="str">
        <f t="shared" si="21"/>
        <v/>
      </c>
    </row>
    <row r="277" spans="2:13" ht="21" customHeight="1" x14ac:dyDescent="0.25">
      <c r="B277" s="45"/>
      <c r="C277" s="46"/>
      <c r="D277" s="46"/>
      <c r="E277" s="47"/>
      <c r="F277" s="48"/>
      <c r="G277" s="49"/>
      <c r="H277" s="28" t="str">
        <f t="shared" si="18"/>
        <v/>
      </c>
      <c r="I277" s="49"/>
      <c r="J277" s="28" t="str">
        <f t="shared" si="19"/>
        <v/>
      </c>
      <c r="K277" s="35" t="str">
        <f t="shared" si="20"/>
        <v/>
      </c>
      <c r="M277" t="str">
        <f t="shared" si="21"/>
        <v/>
      </c>
    </row>
    <row r="278" spans="2:13" ht="21" customHeight="1" x14ac:dyDescent="0.25">
      <c r="B278" s="45"/>
      <c r="C278" s="46"/>
      <c r="D278" s="46"/>
      <c r="E278" s="47"/>
      <c r="F278" s="48"/>
      <c r="G278" s="49"/>
      <c r="H278" s="28" t="str">
        <f t="shared" si="18"/>
        <v/>
      </c>
      <c r="I278" s="49"/>
      <c r="J278" s="28" t="str">
        <f t="shared" si="19"/>
        <v/>
      </c>
      <c r="K278" s="35" t="str">
        <f t="shared" si="20"/>
        <v/>
      </c>
      <c r="M278" t="str">
        <f t="shared" si="21"/>
        <v/>
      </c>
    </row>
    <row r="279" spans="2:13" ht="21" customHeight="1" x14ac:dyDescent="0.25">
      <c r="B279" s="45"/>
      <c r="C279" s="46"/>
      <c r="D279" s="46"/>
      <c r="E279" s="47"/>
      <c r="F279" s="48"/>
      <c r="G279" s="49"/>
      <c r="H279" s="28" t="str">
        <f t="shared" si="18"/>
        <v/>
      </c>
      <c r="I279" s="49"/>
      <c r="J279" s="28" t="str">
        <f t="shared" si="19"/>
        <v/>
      </c>
      <c r="K279" s="35" t="str">
        <f t="shared" si="20"/>
        <v/>
      </c>
      <c r="M279" t="str">
        <f t="shared" si="21"/>
        <v/>
      </c>
    </row>
    <row r="280" spans="2:13" ht="21" customHeight="1" x14ac:dyDescent="0.25">
      <c r="B280" s="45"/>
      <c r="C280" s="46"/>
      <c r="D280" s="46"/>
      <c r="E280" s="47"/>
      <c r="F280" s="48"/>
      <c r="G280" s="49"/>
      <c r="H280" s="28" t="str">
        <f t="shared" si="18"/>
        <v/>
      </c>
      <c r="I280" s="49"/>
      <c r="J280" s="28" t="str">
        <f t="shared" si="19"/>
        <v/>
      </c>
      <c r="K280" s="35" t="str">
        <f t="shared" si="20"/>
        <v/>
      </c>
      <c r="M280" t="str">
        <f t="shared" si="21"/>
        <v/>
      </c>
    </row>
    <row r="281" spans="2:13" ht="21" customHeight="1" x14ac:dyDescent="0.25">
      <c r="B281" s="45"/>
      <c r="C281" s="46"/>
      <c r="D281" s="46"/>
      <c r="E281" s="47"/>
      <c r="F281" s="48"/>
      <c r="G281" s="49"/>
      <c r="H281" s="28" t="str">
        <f t="shared" si="18"/>
        <v/>
      </c>
      <c r="I281" s="49"/>
      <c r="J281" s="28" t="str">
        <f t="shared" si="19"/>
        <v/>
      </c>
      <c r="K281" s="35" t="str">
        <f t="shared" si="20"/>
        <v/>
      </c>
      <c r="M281" t="str">
        <f t="shared" si="21"/>
        <v/>
      </c>
    </row>
    <row r="282" spans="2:13" ht="21" customHeight="1" x14ac:dyDescent="0.25">
      <c r="B282" s="45"/>
      <c r="C282" s="46"/>
      <c r="D282" s="46"/>
      <c r="E282" s="47"/>
      <c r="F282" s="48"/>
      <c r="G282" s="49"/>
      <c r="H282" s="28" t="str">
        <f t="shared" si="18"/>
        <v/>
      </c>
      <c r="I282" s="49"/>
      <c r="J282" s="28" t="str">
        <f t="shared" si="19"/>
        <v/>
      </c>
      <c r="K282" s="35" t="str">
        <f t="shared" si="20"/>
        <v/>
      </c>
      <c r="M282" t="str">
        <f t="shared" si="21"/>
        <v/>
      </c>
    </row>
    <row r="283" spans="2:13" ht="21" customHeight="1" x14ac:dyDescent="0.25">
      <c r="B283" s="45"/>
      <c r="C283" s="46"/>
      <c r="D283" s="46"/>
      <c r="E283" s="47"/>
      <c r="F283" s="48"/>
      <c r="G283" s="49"/>
      <c r="H283" s="28" t="str">
        <f t="shared" si="18"/>
        <v/>
      </c>
      <c r="I283" s="49"/>
      <c r="J283" s="28" t="str">
        <f t="shared" si="19"/>
        <v/>
      </c>
      <c r="K283" s="35" t="str">
        <f t="shared" si="20"/>
        <v/>
      </c>
      <c r="M283" t="str">
        <f t="shared" si="21"/>
        <v/>
      </c>
    </row>
    <row r="284" spans="2:13" ht="21" customHeight="1" x14ac:dyDescent="0.25">
      <c r="B284" s="45"/>
      <c r="C284" s="46"/>
      <c r="D284" s="46"/>
      <c r="E284" s="47"/>
      <c r="F284" s="48"/>
      <c r="G284" s="49"/>
      <c r="H284" s="28" t="str">
        <f t="shared" si="18"/>
        <v/>
      </c>
      <c r="I284" s="49"/>
      <c r="J284" s="28" t="str">
        <f t="shared" si="19"/>
        <v/>
      </c>
      <c r="K284" s="35" t="str">
        <f t="shared" si="20"/>
        <v/>
      </c>
      <c r="M284" t="str">
        <f t="shared" si="21"/>
        <v/>
      </c>
    </row>
    <row r="285" spans="2:13" ht="21" customHeight="1" x14ac:dyDescent="0.25">
      <c r="B285" s="45"/>
      <c r="C285" s="46"/>
      <c r="D285" s="46"/>
      <c r="E285" s="47"/>
      <c r="F285" s="48"/>
      <c r="G285" s="49"/>
      <c r="H285" s="28" t="str">
        <f t="shared" si="18"/>
        <v/>
      </c>
      <c r="I285" s="49"/>
      <c r="J285" s="28" t="str">
        <f t="shared" si="19"/>
        <v/>
      </c>
      <c r="K285" s="35" t="str">
        <f t="shared" si="20"/>
        <v/>
      </c>
      <c r="M285" t="str">
        <f t="shared" si="21"/>
        <v/>
      </c>
    </row>
    <row r="286" spans="2:13" ht="21" customHeight="1" x14ac:dyDescent="0.25">
      <c r="B286" s="45"/>
      <c r="C286" s="46"/>
      <c r="D286" s="46"/>
      <c r="E286" s="47"/>
      <c r="F286" s="48"/>
      <c r="G286" s="49"/>
      <c r="H286" s="28" t="str">
        <f t="shared" si="18"/>
        <v/>
      </c>
      <c r="I286" s="49"/>
      <c r="J286" s="28" t="str">
        <f t="shared" si="19"/>
        <v/>
      </c>
      <c r="K286" s="35" t="str">
        <f t="shared" si="20"/>
        <v/>
      </c>
      <c r="M286" t="str">
        <f t="shared" si="21"/>
        <v/>
      </c>
    </row>
    <row r="287" spans="2:13" ht="21" customHeight="1" x14ac:dyDescent="0.25">
      <c r="B287" s="45"/>
      <c r="C287" s="46"/>
      <c r="D287" s="46"/>
      <c r="E287" s="47"/>
      <c r="F287" s="48"/>
      <c r="G287" s="49"/>
      <c r="H287" s="28" t="str">
        <f t="shared" si="18"/>
        <v/>
      </c>
      <c r="I287" s="49"/>
      <c r="J287" s="28" t="str">
        <f t="shared" si="19"/>
        <v/>
      </c>
      <c r="K287" s="35" t="str">
        <f t="shared" si="20"/>
        <v/>
      </c>
      <c r="M287" t="str">
        <f t="shared" si="21"/>
        <v/>
      </c>
    </row>
    <row r="288" spans="2:13" ht="21" customHeight="1" x14ac:dyDescent="0.25">
      <c r="B288" s="45"/>
      <c r="C288" s="46"/>
      <c r="D288" s="46"/>
      <c r="E288" s="47"/>
      <c r="F288" s="48"/>
      <c r="G288" s="49"/>
      <c r="H288" s="28" t="str">
        <f t="shared" si="18"/>
        <v/>
      </c>
      <c r="I288" s="49"/>
      <c r="J288" s="28" t="str">
        <f t="shared" si="19"/>
        <v/>
      </c>
      <c r="K288" s="35" t="str">
        <f t="shared" si="20"/>
        <v/>
      </c>
      <c r="M288" t="str">
        <f t="shared" si="21"/>
        <v/>
      </c>
    </row>
    <row r="289" spans="2:13" ht="21" customHeight="1" x14ac:dyDescent="0.25">
      <c r="B289" s="45"/>
      <c r="C289" s="46"/>
      <c r="D289" s="46"/>
      <c r="E289" s="47"/>
      <c r="F289" s="48"/>
      <c r="G289" s="49"/>
      <c r="H289" s="28" t="str">
        <f t="shared" si="18"/>
        <v/>
      </c>
      <c r="I289" s="49"/>
      <c r="J289" s="28" t="str">
        <f t="shared" si="19"/>
        <v/>
      </c>
      <c r="K289" s="35" t="str">
        <f t="shared" si="20"/>
        <v/>
      </c>
      <c r="M289" t="str">
        <f t="shared" si="21"/>
        <v/>
      </c>
    </row>
    <row r="290" spans="2:13" ht="21" customHeight="1" x14ac:dyDescent="0.25">
      <c r="B290" s="45"/>
      <c r="C290" s="46"/>
      <c r="D290" s="46"/>
      <c r="E290" s="47"/>
      <c r="F290" s="48"/>
      <c r="G290" s="49"/>
      <c r="H290" s="28" t="str">
        <f t="shared" si="18"/>
        <v/>
      </c>
      <c r="I290" s="49"/>
      <c r="J290" s="28" t="str">
        <f t="shared" si="19"/>
        <v/>
      </c>
      <c r="K290" s="35" t="str">
        <f t="shared" si="20"/>
        <v/>
      </c>
      <c r="M290" t="str">
        <f t="shared" si="21"/>
        <v/>
      </c>
    </row>
    <row r="291" spans="2:13" ht="21" customHeight="1" x14ac:dyDescent="0.25">
      <c r="B291" s="45"/>
      <c r="C291" s="46"/>
      <c r="D291" s="46"/>
      <c r="E291" s="47"/>
      <c r="F291" s="48"/>
      <c r="G291" s="49"/>
      <c r="H291" s="28" t="str">
        <f t="shared" si="18"/>
        <v/>
      </c>
      <c r="I291" s="49"/>
      <c r="J291" s="28" t="str">
        <f t="shared" si="19"/>
        <v/>
      </c>
      <c r="K291" s="35" t="str">
        <f t="shared" si="20"/>
        <v/>
      </c>
      <c r="M291" t="str">
        <f t="shared" si="21"/>
        <v/>
      </c>
    </row>
    <row r="292" spans="2:13" ht="21" customHeight="1" x14ac:dyDescent="0.25">
      <c r="B292" s="45"/>
      <c r="C292" s="46"/>
      <c r="D292" s="46"/>
      <c r="E292" s="47"/>
      <c r="F292" s="48"/>
      <c r="G292" s="49"/>
      <c r="H292" s="28" t="str">
        <f t="shared" si="18"/>
        <v/>
      </c>
      <c r="I292" s="49"/>
      <c r="J292" s="28" t="str">
        <f t="shared" si="19"/>
        <v/>
      </c>
      <c r="K292" s="35" t="str">
        <f t="shared" si="20"/>
        <v/>
      </c>
      <c r="M292" t="str">
        <f t="shared" si="21"/>
        <v/>
      </c>
    </row>
    <row r="293" spans="2:13" ht="21" customHeight="1" x14ac:dyDescent="0.25">
      <c r="B293" s="45"/>
      <c r="C293" s="46"/>
      <c r="D293" s="46"/>
      <c r="E293" s="47"/>
      <c r="F293" s="48"/>
      <c r="G293" s="49"/>
      <c r="H293" s="28" t="str">
        <f t="shared" si="18"/>
        <v/>
      </c>
      <c r="I293" s="49"/>
      <c r="J293" s="28" t="str">
        <f t="shared" si="19"/>
        <v/>
      </c>
      <c r="K293" s="35" t="str">
        <f t="shared" si="20"/>
        <v/>
      </c>
      <c r="M293" t="str">
        <f t="shared" si="21"/>
        <v/>
      </c>
    </row>
    <row r="294" spans="2:13" ht="21" customHeight="1" x14ac:dyDescent="0.25">
      <c r="B294" s="45"/>
      <c r="C294" s="46"/>
      <c r="D294" s="46"/>
      <c r="E294" s="47"/>
      <c r="F294" s="48"/>
      <c r="G294" s="49"/>
      <c r="H294" s="28" t="str">
        <f t="shared" si="18"/>
        <v/>
      </c>
      <c r="I294" s="49"/>
      <c r="J294" s="28" t="str">
        <f t="shared" si="19"/>
        <v/>
      </c>
      <c r="K294" s="35" t="str">
        <f t="shared" si="20"/>
        <v/>
      </c>
      <c r="M294" t="str">
        <f t="shared" si="21"/>
        <v/>
      </c>
    </row>
    <row r="295" spans="2:13" ht="21" customHeight="1" x14ac:dyDescent="0.25">
      <c r="B295" s="45"/>
      <c r="C295" s="46"/>
      <c r="D295" s="46"/>
      <c r="E295" s="47"/>
      <c r="F295" s="48"/>
      <c r="G295" s="49"/>
      <c r="H295" s="28" t="str">
        <f t="shared" si="18"/>
        <v/>
      </c>
      <c r="I295" s="49"/>
      <c r="J295" s="28" t="str">
        <f t="shared" si="19"/>
        <v/>
      </c>
      <c r="K295" s="35" t="str">
        <f t="shared" si="20"/>
        <v/>
      </c>
      <c r="M295" t="str">
        <f t="shared" si="21"/>
        <v/>
      </c>
    </row>
    <row r="296" spans="2:13" ht="21" customHeight="1" x14ac:dyDescent="0.25">
      <c r="B296" s="45"/>
      <c r="C296" s="46"/>
      <c r="D296" s="46"/>
      <c r="E296" s="47"/>
      <c r="F296" s="48"/>
      <c r="G296" s="49"/>
      <c r="H296" s="28" t="str">
        <f t="shared" si="18"/>
        <v/>
      </c>
      <c r="I296" s="49"/>
      <c r="J296" s="28" t="str">
        <f t="shared" si="19"/>
        <v/>
      </c>
      <c r="K296" s="35" t="str">
        <f t="shared" si="20"/>
        <v/>
      </c>
      <c r="M296" t="str">
        <f t="shared" si="21"/>
        <v/>
      </c>
    </row>
    <row r="297" spans="2:13" ht="21" customHeight="1" x14ac:dyDescent="0.25">
      <c r="B297" s="45"/>
      <c r="C297" s="46"/>
      <c r="D297" s="46"/>
      <c r="E297" s="47"/>
      <c r="F297" s="48"/>
      <c r="G297" s="49"/>
      <c r="H297" s="28" t="str">
        <f t="shared" si="18"/>
        <v/>
      </c>
      <c r="I297" s="49"/>
      <c r="J297" s="28" t="str">
        <f t="shared" si="19"/>
        <v/>
      </c>
      <c r="K297" s="35" t="str">
        <f t="shared" si="20"/>
        <v/>
      </c>
      <c r="M297" t="str">
        <f t="shared" si="21"/>
        <v/>
      </c>
    </row>
    <row r="298" spans="2:13" ht="21" customHeight="1" x14ac:dyDescent="0.25">
      <c r="B298" s="45"/>
      <c r="C298" s="46"/>
      <c r="D298" s="46"/>
      <c r="E298" s="47"/>
      <c r="F298" s="48"/>
      <c r="G298" s="49"/>
      <c r="H298" s="28" t="str">
        <f t="shared" si="18"/>
        <v/>
      </c>
      <c r="I298" s="49"/>
      <c r="J298" s="28" t="str">
        <f t="shared" si="19"/>
        <v/>
      </c>
      <c r="K298" s="35" t="str">
        <f t="shared" si="20"/>
        <v/>
      </c>
      <c r="M298" t="str">
        <f t="shared" si="21"/>
        <v/>
      </c>
    </row>
    <row r="299" spans="2:13" ht="21" customHeight="1" x14ac:dyDescent="0.25">
      <c r="B299" s="45"/>
      <c r="C299" s="46"/>
      <c r="D299" s="46"/>
      <c r="E299" s="47"/>
      <c r="F299" s="48"/>
      <c r="G299" s="49"/>
      <c r="H299" s="28" t="str">
        <f t="shared" si="18"/>
        <v/>
      </c>
      <c r="I299" s="49"/>
      <c r="J299" s="28" t="str">
        <f t="shared" si="19"/>
        <v/>
      </c>
      <c r="K299" s="35" t="str">
        <f t="shared" si="20"/>
        <v/>
      </c>
      <c r="M299" t="str">
        <f t="shared" si="21"/>
        <v/>
      </c>
    </row>
    <row r="300" spans="2:13" ht="21" customHeight="1" x14ac:dyDescent="0.25">
      <c r="B300" s="45"/>
      <c r="C300" s="46"/>
      <c r="D300" s="46"/>
      <c r="E300" s="47"/>
      <c r="F300" s="48"/>
      <c r="G300" s="49"/>
      <c r="H300" s="28" t="str">
        <f t="shared" si="18"/>
        <v/>
      </c>
      <c r="I300" s="49"/>
      <c r="J300" s="28" t="str">
        <f t="shared" si="19"/>
        <v/>
      </c>
      <c r="K300" s="35" t="str">
        <f t="shared" si="20"/>
        <v/>
      </c>
      <c r="M300" t="str">
        <f t="shared" si="21"/>
        <v/>
      </c>
    </row>
    <row r="301" spans="2:13" ht="21" customHeight="1" x14ac:dyDescent="0.25">
      <c r="B301" s="45"/>
      <c r="C301" s="46"/>
      <c r="D301" s="46"/>
      <c r="E301" s="47"/>
      <c r="F301" s="48"/>
      <c r="G301" s="49"/>
      <c r="H301" s="28" t="str">
        <f t="shared" si="18"/>
        <v/>
      </c>
      <c r="I301" s="49"/>
      <c r="J301" s="28" t="str">
        <f t="shared" si="19"/>
        <v/>
      </c>
      <c r="K301" s="35" t="str">
        <f t="shared" si="20"/>
        <v/>
      </c>
      <c r="M301" t="str">
        <f t="shared" si="21"/>
        <v/>
      </c>
    </row>
    <row r="302" spans="2:13" ht="21" customHeight="1" x14ac:dyDescent="0.25">
      <c r="B302" s="45"/>
      <c r="C302" s="46"/>
      <c r="D302" s="46"/>
      <c r="E302" s="47"/>
      <c r="F302" s="48"/>
      <c r="G302" s="49"/>
      <c r="H302" s="28" t="str">
        <f t="shared" si="18"/>
        <v/>
      </c>
      <c r="I302" s="49"/>
      <c r="J302" s="28" t="str">
        <f t="shared" si="19"/>
        <v/>
      </c>
      <c r="K302" s="35" t="str">
        <f t="shared" si="20"/>
        <v/>
      </c>
      <c r="M302" t="str">
        <f t="shared" si="21"/>
        <v/>
      </c>
    </row>
    <row r="303" spans="2:13" ht="21" customHeight="1" x14ac:dyDescent="0.25">
      <c r="B303" s="45"/>
      <c r="C303" s="46"/>
      <c r="D303" s="46"/>
      <c r="E303" s="47"/>
      <c r="F303" s="48"/>
      <c r="G303" s="49"/>
      <c r="H303" s="28" t="str">
        <f t="shared" si="18"/>
        <v/>
      </c>
      <c r="I303" s="49"/>
      <c r="J303" s="28" t="str">
        <f t="shared" si="19"/>
        <v/>
      </c>
      <c r="K303" s="35" t="str">
        <f t="shared" si="20"/>
        <v/>
      </c>
      <c r="M303" t="str">
        <f t="shared" si="21"/>
        <v/>
      </c>
    </row>
    <row r="304" spans="2:13" ht="21" customHeight="1" x14ac:dyDescent="0.25">
      <c r="B304" s="45"/>
      <c r="C304" s="46"/>
      <c r="D304" s="46"/>
      <c r="E304" s="47"/>
      <c r="F304" s="48"/>
      <c r="G304" s="49"/>
      <c r="H304" s="28" t="str">
        <f t="shared" si="18"/>
        <v/>
      </c>
      <c r="I304" s="49"/>
      <c r="J304" s="28" t="str">
        <f t="shared" si="19"/>
        <v/>
      </c>
      <c r="K304" s="35" t="str">
        <f t="shared" si="20"/>
        <v/>
      </c>
      <c r="M304" t="str">
        <f t="shared" si="21"/>
        <v/>
      </c>
    </row>
    <row r="305" spans="2:13" ht="21" customHeight="1" x14ac:dyDescent="0.25">
      <c r="B305" s="45"/>
      <c r="C305" s="46"/>
      <c r="D305" s="46"/>
      <c r="E305" s="47"/>
      <c r="F305" s="48"/>
      <c r="G305" s="49"/>
      <c r="H305" s="28" t="str">
        <f t="shared" si="18"/>
        <v/>
      </c>
      <c r="I305" s="49"/>
      <c r="J305" s="28" t="str">
        <f t="shared" si="19"/>
        <v/>
      </c>
      <c r="K305" s="35" t="str">
        <f t="shared" si="20"/>
        <v/>
      </c>
      <c r="M305" t="str">
        <f t="shared" si="21"/>
        <v/>
      </c>
    </row>
    <row r="306" spans="2:13" ht="21" customHeight="1" x14ac:dyDescent="0.25">
      <c r="B306" s="45"/>
      <c r="C306" s="46"/>
      <c r="D306" s="46"/>
      <c r="E306" s="47"/>
      <c r="F306" s="48"/>
      <c r="G306" s="49"/>
      <c r="H306" s="28" t="str">
        <f t="shared" si="18"/>
        <v/>
      </c>
      <c r="I306" s="49"/>
      <c r="J306" s="28" t="str">
        <f t="shared" si="19"/>
        <v/>
      </c>
      <c r="K306" s="35" t="str">
        <f t="shared" si="20"/>
        <v/>
      </c>
      <c r="M306" t="str">
        <f t="shared" si="21"/>
        <v/>
      </c>
    </row>
    <row r="307" spans="2:13" ht="21" customHeight="1" x14ac:dyDescent="0.25">
      <c r="B307" s="45"/>
      <c r="C307" s="46"/>
      <c r="D307" s="46"/>
      <c r="E307" s="47"/>
      <c r="F307" s="48"/>
      <c r="G307" s="49"/>
      <c r="H307" s="28" t="str">
        <f t="shared" si="18"/>
        <v/>
      </c>
      <c r="I307" s="49"/>
      <c r="J307" s="28" t="str">
        <f t="shared" si="19"/>
        <v/>
      </c>
      <c r="K307" s="35" t="str">
        <f t="shared" si="20"/>
        <v/>
      </c>
      <c r="M307" t="str">
        <f t="shared" si="21"/>
        <v/>
      </c>
    </row>
    <row r="308" spans="2:13" ht="21" customHeight="1" x14ac:dyDescent="0.25">
      <c r="B308" s="45"/>
      <c r="C308" s="46"/>
      <c r="D308" s="46"/>
      <c r="E308" s="47"/>
      <c r="F308" s="48"/>
      <c r="G308" s="49"/>
      <c r="H308" s="28" t="str">
        <f t="shared" si="18"/>
        <v/>
      </c>
      <c r="I308" s="49"/>
      <c r="J308" s="28" t="str">
        <f t="shared" si="19"/>
        <v/>
      </c>
      <c r="K308" s="35" t="str">
        <f t="shared" si="20"/>
        <v/>
      </c>
      <c r="M308" t="str">
        <f t="shared" si="21"/>
        <v/>
      </c>
    </row>
    <row r="309" spans="2:13" ht="21" customHeight="1" x14ac:dyDescent="0.25">
      <c r="B309" s="45"/>
      <c r="C309" s="46"/>
      <c r="D309" s="46"/>
      <c r="E309" s="47"/>
      <c r="F309" s="48"/>
      <c r="G309" s="49"/>
      <c r="H309" s="28" t="str">
        <f t="shared" si="18"/>
        <v/>
      </c>
      <c r="I309" s="49"/>
      <c r="J309" s="28" t="str">
        <f t="shared" si="19"/>
        <v/>
      </c>
      <c r="K309" s="35" t="str">
        <f t="shared" si="20"/>
        <v/>
      </c>
      <c r="M309" t="str">
        <f t="shared" si="21"/>
        <v/>
      </c>
    </row>
    <row r="310" spans="2:13" ht="21" customHeight="1" x14ac:dyDescent="0.25">
      <c r="B310" s="45"/>
      <c r="C310" s="46"/>
      <c r="D310" s="46"/>
      <c r="E310" s="47"/>
      <c r="F310" s="48"/>
      <c r="G310" s="49"/>
      <c r="H310" s="28" t="str">
        <f t="shared" si="18"/>
        <v/>
      </c>
      <c r="I310" s="49"/>
      <c r="J310" s="28" t="str">
        <f t="shared" si="19"/>
        <v/>
      </c>
      <c r="K310" s="35" t="str">
        <f t="shared" si="20"/>
        <v/>
      </c>
      <c r="M310" t="str">
        <f t="shared" si="21"/>
        <v/>
      </c>
    </row>
    <row r="311" spans="2:13" ht="21" customHeight="1" x14ac:dyDescent="0.25">
      <c r="B311" s="45"/>
      <c r="C311" s="46"/>
      <c r="D311" s="46"/>
      <c r="E311" s="47"/>
      <c r="F311" s="48"/>
      <c r="G311" s="49"/>
      <c r="H311" s="28" t="str">
        <f t="shared" si="18"/>
        <v/>
      </c>
      <c r="I311" s="49"/>
      <c r="J311" s="28" t="str">
        <f t="shared" si="19"/>
        <v/>
      </c>
      <c r="K311" s="35" t="str">
        <f t="shared" si="20"/>
        <v/>
      </c>
      <c r="M311" t="str">
        <f t="shared" si="21"/>
        <v/>
      </c>
    </row>
    <row r="312" spans="2:13" ht="21" customHeight="1" x14ac:dyDescent="0.25">
      <c r="B312" s="45"/>
      <c r="C312" s="46"/>
      <c r="D312" s="46"/>
      <c r="E312" s="47"/>
      <c r="F312" s="48"/>
      <c r="G312" s="49"/>
      <c r="H312" s="28" t="str">
        <f t="shared" si="18"/>
        <v/>
      </c>
      <c r="I312" s="49"/>
      <c r="J312" s="28" t="str">
        <f t="shared" si="19"/>
        <v/>
      </c>
      <c r="K312" s="35" t="str">
        <f t="shared" si="20"/>
        <v/>
      </c>
      <c r="M312" t="str">
        <f t="shared" si="21"/>
        <v/>
      </c>
    </row>
    <row r="313" spans="2:13" ht="21" customHeight="1" x14ac:dyDescent="0.25">
      <c r="B313" s="45"/>
      <c r="C313" s="46"/>
      <c r="D313" s="46"/>
      <c r="E313" s="47"/>
      <c r="F313" s="48"/>
      <c r="G313" s="49"/>
      <c r="H313" s="28" t="str">
        <f t="shared" si="18"/>
        <v/>
      </c>
      <c r="I313" s="49"/>
      <c r="J313" s="28" t="str">
        <f t="shared" si="19"/>
        <v/>
      </c>
      <c r="K313" s="35" t="str">
        <f t="shared" si="20"/>
        <v/>
      </c>
      <c r="M313" t="str">
        <f t="shared" si="21"/>
        <v/>
      </c>
    </row>
    <row r="314" spans="2:13" ht="21" customHeight="1" x14ac:dyDescent="0.25">
      <c r="B314" s="45"/>
      <c r="C314" s="46"/>
      <c r="D314" s="46"/>
      <c r="E314" s="47"/>
      <c r="F314" s="48"/>
      <c r="G314" s="49"/>
      <c r="H314" s="28" t="str">
        <f t="shared" si="18"/>
        <v/>
      </c>
      <c r="I314" s="49"/>
      <c r="J314" s="28" t="str">
        <f t="shared" si="19"/>
        <v/>
      </c>
      <c r="K314" s="35" t="str">
        <f t="shared" si="20"/>
        <v/>
      </c>
      <c r="M314" t="str">
        <f t="shared" si="21"/>
        <v/>
      </c>
    </row>
    <row r="315" spans="2:13" ht="21" customHeight="1" x14ac:dyDescent="0.25">
      <c r="B315" s="45"/>
      <c r="C315" s="46"/>
      <c r="D315" s="46"/>
      <c r="E315" s="47"/>
      <c r="F315" s="48"/>
      <c r="G315" s="49"/>
      <c r="H315" s="28" t="str">
        <f t="shared" si="18"/>
        <v/>
      </c>
      <c r="I315" s="49"/>
      <c r="J315" s="28" t="str">
        <f t="shared" si="19"/>
        <v/>
      </c>
      <c r="K315" s="35" t="str">
        <f t="shared" si="20"/>
        <v/>
      </c>
      <c r="M315" t="str">
        <f t="shared" si="21"/>
        <v/>
      </c>
    </row>
    <row r="316" spans="2:13" ht="21" customHeight="1" x14ac:dyDescent="0.25">
      <c r="B316" s="45"/>
      <c r="C316" s="46"/>
      <c r="D316" s="46"/>
      <c r="E316" s="47"/>
      <c r="F316" s="48"/>
      <c r="G316" s="49"/>
      <c r="H316" s="28" t="str">
        <f t="shared" si="18"/>
        <v/>
      </c>
      <c r="I316" s="49"/>
      <c r="J316" s="28" t="str">
        <f t="shared" si="19"/>
        <v/>
      </c>
      <c r="K316" s="35" t="str">
        <f t="shared" si="20"/>
        <v/>
      </c>
      <c r="M316" t="str">
        <f t="shared" si="21"/>
        <v/>
      </c>
    </row>
    <row r="317" spans="2:13" ht="21" customHeight="1" x14ac:dyDescent="0.25">
      <c r="B317" s="45"/>
      <c r="C317" s="46"/>
      <c r="D317" s="46"/>
      <c r="E317" s="47"/>
      <c r="F317" s="48"/>
      <c r="G317" s="49"/>
      <c r="H317" s="28" t="str">
        <f t="shared" si="18"/>
        <v/>
      </c>
      <c r="I317" s="49"/>
      <c r="J317" s="28" t="str">
        <f t="shared" si="19"/>
        <v/>
      </c>
      <c r="K317" s="35" t="str">
        <f t="shared" si="20"/>
        <v/>
      </c>
      <c r="M317" t="str">
        <f t="shared" si="21"/>
        <v/>
      </c>
    </row>
    <row r="318" spans="2:13" ht="21" customHeight="1" x14ac:dyDescent="0.25">
      <c r="B318" s="45"/>
      <c r="C318" s="46"/>
      <c r="D318" s="46"/>
      <c r="E318" s="47"/>
      <c r="F318" s="48"/>
      <c r="G318" s="49"/>
      <c r="H318" s="28" t="str">
        <f t="shared" si="18"/>
        <v/>
      </c>
      <c r="I318" s="49"/>
      <c r="J318" s="28" t="str">
        <f t="shared" si="19"/>
        <v/>
      </c>
      <c r="K318" s="35" t="str">
        <f t="shared" si="20"/>
        <v/>
      </c>
      <c r="M318" t="str">
        <f t="shared" si="21"/>
        <v/>
      </c>
    </row>
    <row r="319" spans="2:13" ht="21" customHeight="1" x14ac:dyDescent="0.25">
      <c r="B319" s="45"/>
      <c r="C319" s="46"/>
      <c r="D319" s="46"/>
      <c r="E319" s="47"/>
      <c r="F319" s="48"/>
      <c r="G319" s="49"/>
      <c r="H319" s="28" t="str">
        <f t="shared" si="18"/>
        <v/>
      </c>
      <c r="I319" s="49"/>
      <c r="J319" s="28" t="str">
        <f t="shared" si="19"/>
        <v/>
      </c>
      <c r="K319" s="35" t="str">
        <f t="shared" si="20"/>
        <v/>
      </c>
      <c r="M319" t="str">
        <f t="shared" si="21"/>
        <v/>
      </c>
    </row>
    <row r="320" spans="2:13" ht="21" customHeight="1" x14ac:dyDescent="0.25">
      <c r="B320" s="45"/>
      <c r="C320" s="46"/>
      <c r="D320" s="46"/>
      <c r="E320" s="47"/>
      <c r="F320" s="48"/>
      <c r="G320" s="49"/>
      <c r="H320" s="28" t="str">
        <f t="shared" si="18"/>
        <v/>
      </c>
      <c r="I320" s="49"/>
      <c r="J320" s="28" t="str">
        <f t="shared" si="19"/>
        <v/>
      </c>
      <c r="K320" s="35" t="str">
        <f t="shared" si="20"/>
        <v/>
      </c>
      <c r="M320" t="str">
        <f t="shared" si="21"/>
        <v/>
      </c>
    </row>
    <row r="321" spans="2:13" ht="21" customHeight="1" x14ac:dyDescent="0.25">
      <c r="B321" s="45"/>
      <c r="C321" s="46"/>
      <c r="D321" s="46"/>
      <c r="E321" s="47"/>
      <c r="F321" s="48"/>
      <c r="G321" s="49"/>
      <c r="H321" s="28" t="str">
        <f t="shared" si="18"/>
        <v/>
      </c>
      <c r="I321" s="49"/>
      <c r="J321" s="28" t="str">
        <f t="shared" si="19"/>
        <v/>
      </c>
      <c r="K321" s="35" t="str">
        <f t="shared" si="20"/>
        <v/>
      </c>
      <c r="M321" t="str">
        <f t="shared" si="21"/>
        <v/>
      </c>
    </row>
    <row r="322" spans="2:13" ht="21" customHeight="1" x14ac:dyDescent="0.25">
      <c r="B322" s="45"/>
      <c r="C322" s="46"/>
      <c r="D322" s="46"/>
      <c r="E322" s="47"/>
      <c r="F322" s="48"/>
      <c r="G322" s="49"/>
      <c r="H322" s="28" t="str">
        <f t="shared" si="18"/>
        <v/>
      </c>
      <c r="I322" s="49"/>
      <c r="J322" s="28" t="str">
        <f t="shared" si="19"/>
        <v/>
      </c>
      <c r="K322" s="35" t="str">
        <f t="shared" si="20"/>
        <v/>
      </c>
      <c r="M322" t="str">
        <f t="shared" si="21"/>
        <v/>
      </c>
    </row>
    <row r="323" spans="2:13" ht="21" customHeight="1" x14ac:dyDescent="0.25">
      <c r="B323" s="45"/>
      <c r="C323" s="46"/>
      <c r="D323" s="46"/>
      <c r="E323" s="47"/>
      <c r="F323" s="48"/>
      <c r="G323" s="49"/>
      <c r="H323" s="28" t="str">
        <f t="shared" si="18"/>
        <v/>
      </c>
      <c r="I323" s="49"/>
      <c r="J323" s="28" t="str">
        <f t="shared" si="19"/>
        <v/>
      </c>
      <c r="K323" s="35" t="str">
        <f t="shared" si="20"/>
        <v/>
      </c>
      <c r="M323" t="str">
        <f t="shared" si="21"/>
        <v/>
      </c>
    </row>
    <row r="324" spans="2:13" ht="21" customHeight="1" x14ac:dyDescent="0.25">
      <c r="B324" s="45"/>
      <c r="C324" s="46"/>
      <c r="D324" s="46"/>
      <c r="E324" s="47"/>
      <c r="F324" s="48"/>
      <c r="G324" s="49"/>
      <c r="H324" s="28" t="str">
        <f t="shared" si="18"/>
        <v/>
      </c>
      <c r="I324" s="49"/>
      <c r="J324" s="28" t="str">
        <f t="shared" si="19"/>
        <v/>
      </c>
      <c r="K324" s="35" t="str">
        <f t="shared" si="20"/>
        <v/>
      </c>
      <c r="M324" t="str">
        <f t="shared" si="21"/>
        <v/>
      </c>
    </row>
    <row r="325" spans="2:13" ht="21" customHeight="1" x14ac:dyDescent="0.25">
      <c r="B325" s="45"/>
      <c r="C325" s="46"/>
      <c r="D325" s="46"/>
      <c r="E325" s="47"/>
      <c r="F325" s="48"/>
      <c r="G325" s="49"/>
      <c r="H325" s="28" t="str">
        <f t="shared" si="18"/>
        <v/>
      </c>
      <c r="I325" s="49"/>
      <c r="J325" s="28" t="str">
        <f t="shared" si="19"/>
        <v/>
      </c>
      <c r="K325" s="35" t="str">
        <f t="shared" si="20"/>
        <v/>
      </c>
      <c r="M325" t="str">
        <f t="shared" si="21"/>
        <v/>
      </c>
    </row>
    <row r="326" spans="2:13" ht="21" customHeight="1" x14ac:dyDescent="0.25">
      <c r="B326" s="45"/>
      <c r="C326" s="46"/>
      <c r="D326" s="46"/>
      <c r="E326" s="47"/>
      <c r="F326" s="48"/>
      <c r="G326" s="49"/>
      <c r="H326" s="28" t="str">
        <f t="shared" si="18"/>
        <v/>
      </c>
      <c r="I326" s="49"/>
      <c r="J326" s="28" t="str">
        <f t="shared" si="19"/>
        <v/>
      </c>
      <c r="K326" s="35" t="str">
        <f t="shared" si="20"/>
        <v/>
      </c>
      <c r="M326" t="str">
        <f t="shared" si="21"/>
        <v/>
      </c>
    </row>
    <row r="327" spans="2:13" ht="21" customHeight="1" x14ac:dyDescent="0.25">
      <c r="B327" s="45"/>
      <c r="C327" s="46"/>
      <c r="D327" s="46"/>
      <c r="E327" s="47"/>
      <c r="F327" s="48"/>
      <c r="G327" s="49"/>
      <c r="H327" s="28" t="str">
        <f t="shared" ref="H327:H390" si="22">IF(G327&lt;&gt;"",G327-G327/((100+F327)/100),"")</f>
        <v/>
      </c>
      <c r="I327" s="49"/>
      <c r="J327" s="28" t="str">
        <f t="shared" ref="J327:J390" si="23">IF(I327&lt;&gt;"",I327-I327/((100+F327)/100),"")</f>
        <v/>
      </c>
      <c r="K327" s="35" t="str">
        <f t="shared" si="20"/>
        <v/>
      </c>
      <c r="M327" t="str">
        <f t="shared" si="21"/>
        <v/>
      </c>
    </row>
    <row r="328" spans="2:13" ht="21" customHeight="1" x14ac:dyDescent="0.25">
      <c r="B328" s="45"/>
      <c r="C328" s="46"/>
      <c r="D328" s="46"/>
      <c r="E328" s="47"/>
      <c r="F328" s="48"/>
      <c r="G328" s="49"/>
      <c r="H328" s="28" t="str">
        <f t="shared" si="22"/>
        <v/>
      </c>
      <c r="I328" s="49"/>
      <c r="J328" s="28" t="str">
        <f t="shared" si="23"/>
        <v/>
      </c>
      <c r="K328" s="35" t="str">
        <f t="shared" ref="K328:K391" si="24">IF(C328&lt;&gt;0,IF(G328&gt;0,K327+G328,IF(I328&gt;=0,K327-I328,"")),"")</f>
        <v/>
      </c>
      <c r="M328" t="str">
        <f t="shared" ref="M328:M391" si="25">IF(K329="",K328,"0")</f>
        <v/>
      </c>
    </row>
    <row r="329" spans="2:13" ht="21" customHeight="1" x14ac:dyDescent="0.25">
      <c r="B329" s="45"/>
      <c r="C329" s="46"/>
      <c r="D329" s="46"/>
      <c r="E329" s="47"/>
      <c r="F329" s="48"/>
      <c r="G329" s="49"/>
      <c r="H329" s="28" t="str">
        <f t="shared" si="22"/>
        <v/>
      </c>
      <c r="I329" s="49"/>
      <c r="J329" s="28" t="str">
        <f t="shared" si="23"/>
        <v/>
      </c>
      <c r="K329" s="35" t="str">
        <f t="shared" si="24"/>
        <v/>
      </c>
      <c r="M329" t="str">
        <f t="shared" si="25"/>
        <v/>
      </c>
    </row>
    <row r="330" spans="2:13" ht="21" customHeight="1" x14ac:dyDescent="0.25">
      <c r="B330" s="45"/>
      <c r="C330" s="46"/>
      <c r="D330" s="46"/>
      <c r="E330" s="47"/>
      <c r="F330" s="48"/>
      <c r="G330" s="49"/>
      <c r="H330" s="28" t="str">
        <f t="shared" si="22"/>
        <v/>
      </c>
      <c r="I330" s="49"/>
      <c r="J330" s="28" t="str">
        <f t="shared" si="23"/>
        <v/>
      </c>
      <c r="K330" s="35" t="str">
        <f t="shared" si="24"/>
        <v/>
      </c>
      <c r="M330" t="str">
        <f t="shared" si="25"/>
        <v/>
      </c>
    </row>
    <row r="331" spans="2:13" ht="21" customHeight="1" x14ac:dyDescent="0.25">
      <c r="B331" s="45"/>
      <c r="C331" s="46"/>
      <c r="D331" s="46"/>
      <c r="E331" s="47"/>
      <c r="F331" s="48"/>
      <c r="G331" s="49"/>
      <c r="H331" s="28" t="str">
        <f t="shared" si="22"/>
        <v/>
      </c>
      <c r="I331" s="49"/>
      <c r="J331" s="28" t="str">
        <f t="shared" si="23"/>
        <v/>
      </c>
      <c r="K331" s="35" t="str">
        <f t="shared" si="24"/>
        <v/>
      </c>
      <c r="M331" t="str">
        <f t="shared" si="25"/>
        <v/>
      </c>
    </row>
    <row r="332" spans="2:13" ht="21" customHeight="1" x14ac:dyDescent="0.25">
      <c r="B332" s="45"/>
      <c r="C332" s="46"/>
      <c r="D332" s="46"/>
      <c r="E332" s="47"/>
      <c r="F332" s="48"/>
      <c r="G332" s="49"/>
      <c r="H332" s="28" t="str">
        <f t="shared" si="22"/>
        <v/>
      </c>
      <c r="I332" s="49"/>
      <c r="J332" s="28" t="str">
        <f t="shared" si="23"/>
        <v/>
      </c>
      <c r="K332" s="35" t="str">
        <f t="shared" si="24"/>
        <v/>
      </c>
      <c r="M332" t="str">
        <f t="shared" si="25"/>
        <v/>
      </c>
    </row>
    <row r="333" spans="2:13" ht="21" customHeight="1" x14ac:dyDescent="0.25">
      <c r="B333" s="45"/>
      <c r="C333" s="46"/>
      <c r="D333" s="46"/>
      <c r="E333" s="47"/>
      <c r="F333" s="48"/>
      <c r="G333" s="49"/>
      <c r="H333" s="28" t="str">
        <f t="shared" si="22"/>
        <v/>
      </c>
      <c r="I333" s="49"/>
      <c r="J333" s="28" t="str">
        <f t="shared" si="23"/>
        <v/>
      </c>
      <c r="K333" s="35" t="str">
        <f t="shared" si="24"/>
        <v/>
      </c>
      <c r="M333" t="str">
        <f t="shared" si="25"/>
        <v/>
      </c>
    </row>
    <row r="334" spans="2:13" ht="21" customHeight="1" x14ac:dyDescent="0.25">
      <c r="B334" s="45"/>
      <c r="C334" s="46"/>
      <c r="D334" s="46"/>
      <c r="E334" s="47"/>
      <c r="F334" s="48"/>
      <c r="G334" s="49"/>
      <c r="H334" s="28" t="str">
        <f t="shared" si="22"/>
        <v/>
      </c>
      <c r="I334" s="49"/>
      <c r="J334" s="28" t="str">
        <f t="shared" si="23"/>
        <v/>
      </c>
      <c r="K334" s="35" t="str">
        <f t="shared" si="24"/>
        <v/>
      </c>
      <c r="M334" t="str">
        <f t="shared" si="25"/>
        <v/>
      </c>
    </row>
    <row r="335" spans="2:13" ht="21" customHeight="1" x14ac:dyDescent="0.25">
      <c r="B335" s="45"/>
      <c r="C335" s="46"/>
      <c r="D335" s="46"/>
      <c r="E335" s="47"/>
      <c r="F335" s="48"/>
      <c r="G335" s="49"/>
      <c r="H335" s="28" t="str">
        <f t="shared" si="22"/>
        <v/>
      </c>
      <c r="I335" s="49"/>
      <c r="J335" s="28" t="str">
        <f t="shared" si="23"/>
        <v/>
      </c>
      <c r="K335" s="35" t="str">
        <f t="shared" si="24"/>
        <v/>
      </c>
      <c r="M335" t="str">
        <f t="shared" si="25"/>
        <v/>
      </c>
    </row>
    <row r="336" spans="2:13" ht="21" customHeight="1" x14ac:dyDescent="0.25">
      <c r="B336" s="45"/>
      <c r="C336" s="46"/>
      <c r="D336" s="46"/>
      <c r="E336" s="47"/>
      <c r="F336" s="48"/>
      <c r="G336" s="49"/>
      <c r="H336" s="28" t="str">
        <f t="shared" si="22"/>
        <v/>
      </c>
      <c r="I336" s="49"/>
      <c r="J336" s="28" t="str">
        <f t="shared" si="23"/>
        <v/>
      </c>
      <c r="K336" s="35" t="str">
        <f t="shared" si="24"/>
        <v/>
      </c>
      <c r="M336" t="str">
        <f t="shared" si="25"/>
        <v/>
      </c>
    </row>
    <row r="337" spans="2:13" ht="21" customHeight="1" x14ac:dyDescent="0.25">
      <c r="B337" s="45"/>
      <c r="C337" s="46"/>
      <c r="D337" s="46"/>
      <c r="E337" s="47"/>
      <c r="F337" s="48"/>
      <c r="G337" s="49"/>
      <c r="H337" s="28" t="str">
        <f t="shared" si="22"/>
        <v/>
      </c>
      <c r="I337" s="49"/>
      <c r="J337" s="28" t="str">
        <f t="shared" si="23"/>
        <v/>
      </c>
      <c r="K337" s="35" t="str">
        <f t="shared" si="24"/>
        <v/>
      </c>
      <c r="M337" t="str">
        <f t="shared" si="25"/>
        <v/>
      </c>
    </row>
    <row r="338" spans="2:13" ht="21" customHeight="1" x14ac:dyDescent="0.25">
      <c r="B338" s="45"/>
      <c r="C338" s="46"/>
      <c r="D338" s="46"/>
      <c r="E338" s="47"/>
      <c r="F338" s="48"/>
      <c r="G338" s="49"/>
      <c r="H338" s="28" t="str">
        <f t="shared" si="22"/>
        <v/>
      </c>
      <c r="I338" s="49"/>
      <c r="J338" s="28" t="str">
        <f t="shared" si="23"/>
        <v/>
      </c>
      <c r="K338" s="35" t="str">
        <f t="shared" si="24"/>
        <v/>
      </c>
      <c r="M338" t="str">
        <f t="shared" si="25"/>
        <v/>
      </c>
    </row>
    <row r="339" spans="2:13" ht="21" customHeight="1" x14ac:dyDescent="0.25">
      <c r="B339" s="45"/>
      <c r="C339" s="46"/>
      <c r="D339" s="46"/>
      <c r="E339" s="47"/>
      <c r="F339" s="48"/>
      <c r="G339" s="49"/>
      <c r="H339" s="28" t="str">
        <f t="shared" si="22"/>
        <v/>
      </c>
      <c r="I339" s="49"/>
      <c r="J339" s="28" t="str">
        <f t="shared" si="23"/>
        <v/>
      </c>
      <c r="K339" s="35" t="str">
        <f t="shared" si="24"/>
        <v/>
      </c>
      <c r="M339" t="str">
        <f t="shared" si="25"/>
        <v/>
      </c>
    </row>
    <row r="340" spans="2:13" ht="21" customHeight="1" x14ac:dyDescent="0.25">
      <c r="B340" s="45"/>
      <c r="C340" s="46"/>
      <c r="D340" s="46"/>
      <c r="E340" s="47"/>
      <c r="F340" s="48"/>
      <c r="G340" s="49"/>
      <c r="H340" s="28" t="str">
        <f t="shared" si="22"/>
        <v/>
      </c>
      <c r="I340" s="49"/>
      <c r="J340" s="28" t="str">
        <f t="shared" si="23"/>
        <v/>
      </c>
      <c r="K340" s="35" t="str">
        <f t="shared" si="24"/>
        <v/>
      </c>
      <c r="M340" t="str">
        <f t="shared" si="25"/>
        <v/>
      </c>
    </row>
    <row r="341" spans="2:13" ht="21" customHeight="1" x14ac:dyDescent="0.25">
      <c r="B341" s="45"/>
      <c r="C341" s="46"/>
      <c r="D341" s="46"/>
      <c r="E341" s="47"/>
      <c r="F341" s="48"/>
      <c r="G341" s="49"/>
      <c r="H341" s="28" t="str">
        <f t="shared" si="22"/>
        <v/>
      </c>
      <c r="I341" s="49"/>
      <c r="J341" s="28" t="str">
        <f t="shared" si="23"/>
        <v/>
      </c>
      <c r="K341" s="35" t="str">
        <f t="shared" si="24"/>
        <v/>
      </c>
      <c r="M341" t="str">
        <f t="shared" si="25"/>
        <v/>
      </c>
    </row>
    <row r="342" spans="2:13" ht="21" customHeight="1" x14ac:dyDescent="0.25">
      <c r="B342" s="45"/>
      <c r="C342" s="46"/>
      <c r="D342" s="46"/>
      <c r="E342" s="47"/>
      <c r="F342" s="48"/>
      <c r="G342" s="49"/>
      <c r="H342" s="28" t="str">
        <f t="shared" si="22"/>
        <v/>
      </c>
      <c r="I342" s="49"/>
      <c r="J342" s="28" t="str">
        <f t="shared" si="23"/>
        <v/>
      </c>
      <c r="K342" s="35" t="str">
        <f t="shared" si="24"/>
        <v/>
      </c>
      <c r="M342" t="str">
        <f t="shared" si="25"/>
        <v/>
      </c>
    </row>
    <row r="343" spans="2:13" ht="21" customHeight="1" x14ac:dyDescent="0.25">
      <c r="B343" s="45"/>
      <c r="C343" s="46"/>
      <c r="D343" s="46"/>
      <c r="E343" s="47"/>
      <c r="F343" s="48"/>
      <c r="G343" s="49"/>
      <c r="H343" s="28" t="str">
        <f t="shared" si="22"/>
        <v/>
      </c>
      <c r="I343" s="49"/>
      <c r="J343" s="28" t="str">
        <f t="shared" si="23"/>
        <v/>
      </c>
      <c r="K343" s="35" t="str">
        <f t="shared" si="24"/>
        <v/>
      </c>
      <c r="M343" t="str">
        <f t="shared" si="25"/>
        <v/>
      </c>
    </row>
    <row r="344" spans="2:13" ht="21" customHeight="1" x14ac:dyDescent="0.25">
      <c r="B344" s="45"/>
      <c r="C344" s="46"/>
      <c r="D344" s="46"/>
      <c r="E344" s="47"/>
      <c r="F344" s="48"/>
      <c r="G344" s="49"/>
      <c r="H344" s="28" t="str">
        <f t="shared" si="22"/>
        <v/>
      </c>
      <c r="I344" s="49"/>
      <c r="J344" s="28" t="str">
        <f t="shared" si="23"/>
        <v/>
      </c>
      <c r="K344" s="35" t="str">
        <f t="shared" si="24"/>
        <v/>
      </c>
      <c r="M344" t="str">
        <f t="shared" si="25"/>
        <v/>
      </c>
    </row>
    <row r="345" spans="2:13" ht="21" customHeight="1" x14ac:dyDescent="0.25">
      <c r="B345" s="45"/>
      <c r="C345" s="46"/>
      <c r="D345" s="46"/>
      <c r="E345" s="47"/>
      <c r="F345" s="48"/>
      <c r="G345" s="49"/>
      <c r="H345" s="28" t="str">
        <f t="shared" si="22"/>
        <v/>
      </c>
      <c r="I345" s="49"/>
      <c r="J345" s="28" t="str">
        <f t="shared" si="23"/>
        <v/>
      </c>
      <c r="K345" s="35" t="str">
        <f t="shared" si="24"/>
        <v/>
      </c>
      <c r="M345" t="str">
        <f t="shared" si="25"/>
        <v/>
      </c>
    </row>
    <row r="346" spans="2:13" ht="21" customHeight="1" x14ac:dyDescent="0.25">
      <c r="B346" s="45"/>
      <c r="C346" s="46"/>
      <c r="D346" s="46"/>
      <c r="E346" s="47"/>
      <c r="F346" s="48"/>
      <c r="G346" s="49"/>
      <c r="H346" s="28" t="str">
        <f t="shared" si="22"/>
        <v/>
      </c>
      <c r="I346" s="49"/>
      <c r="J346" s="28" t="str">
        <f t="shared" si="23"/>
        <v/>
      </c>
      <c r="K346" s="35" t="str">
        <f t="shared" si="24"/>
        <v/>
      </c>
      <c r="M346" t="str">
        <f t="shared" si="25"/>
        <v/>
      </c>
    </row>
    <row r="347" spans="2:13" ht="21" customHeight="1" x14ac:dyDescent="0.25">
      <c r="B347" s="45"/>
      <c r="C347" s="46"/>
      <c r="D347" s="46"/>
      <c r="E347" s="47"/>
      <c r="F347" s="48"/>
      <c r="G347" s="49"/>
      <c r="H347" s="28" t="str">
        <f t="shared" si="22"/>
        <v/>
      </c>
      <c r="I347" s="49"/>
      <c r="J347" s="28" t="str">
        <f t="shared" si="23"/>
        <v/>
      </c>
      <c r="K347" s="35" t="str">
        <f t="shared" si="24"/>
        <v/>
      </c>
      <c r="M347" t="str">
        <f t="shared" si="25"/>
        <v/>
      </c>
    </row>
    <row r="348" spans="2:13" ht="21" customHeight="1" x14ac:dyDescent="0.25">
      <c r="B348" s="45"/>
      <c r="C348" s="46"/>
      <c r="D348" s="46"/>
      <c r="E348" s="47"/>
      <c r="F348" s="48"/>
      <c r="G348" s="49"/>
      <c r="H348" s="28" t="str">
        <f t="shared" si="22"/>
        <v/>
      </c>
      <c r="I348" s="49"/>
      <c r="J348" s="28" t="str">
        <f t="shared" si="23"/>
        <v/>
      </c>
      <c r="K348" s="35" t="str">
        <f t="shared" si="24"/>
        <v/>
      </c>
      <c r="M348" t="str">
        <f t="shared" si="25"/>
        <v/>
      </c>
    </row>
    <row r="349" spans="2:13" ht="21" customHeight="1" x14ac:dyDescent="0.25">
      <c r="B349" s="45"/>
      <c r="C349" s="46"/>
      <c r="D349" s="46"/>
      <c r="E349" s="47"/>
      <c r="F349" s="48"/>
      <c r="G349" s="49"/>
      <c r="H349" s="28" t="str">
        <f t="shared" si="22"/>
        <v/>
      </c>
      <c r="I349" s="49"/>
      <c r="J349" s="28" t="str">
        <f t="shared" si="23"/>
        <v/>
      </c>
      <c r="K349" s="35" t="str">
        <f t="shared" si="24"/>
        <v/>
      </c>
      <c r="M349" t="str">
        <f t="shared" si="25"/>
        <v/>
      </c>
    </row>
    <row r="350" spans="2:13" ht="21" customHeight="1" x14ac:dyDescent="0.25">
      <c r="B350" s="45"/>
      <c r="C350" s="46"/>
      <c r="D350" s="46"/>
      <c r="E350" s="47"/>
      <c r="F350" s="48"/>
      <c r="G350" s="49"/>
      <c r="H350" s="28" t="str">
        <f t="shared" si="22"/>
        <v/>
      </c>
      <c r="I350" s="49"/>
      <c r="J350" s="28" t="str">
        <f t="shared" si="23"/>
        <v/>
      </c>
      <c r="K350" s="35" t="str">
        <f t="shared" si="24"/>
        <v/>
      </c>
      <c r="M350" t="str">
        <f t="shared" si="25"/>
        <v/>
      </c>
    </row>
    <row r="351" spans="2:13" ht="21" customHeight="1" x14ac:dyDescent="0.25">
      <c r="B351" s="45"/>
      <c r="C351" s="46"/>
      <c r="D351" s="46"/>
      <c r="E351" s="47"/>
      <c r="F351" s="48"/>
      <c r="G351" s="49"/>
      <c r="H351" s="28" t="str">
        <f t="shared" si="22"/>
        <v/>
      </c>
      <c r="I351" s="49"/>
      <c r="J351" s="28" t="str">
        <f t="shared" si="23"/>
        <v/>
      </c>
      <c r="K351" s="35" t="str">
        <f t="shared" si="24"/>
        <v/>
      </c>
      <c r="M351" t="str">
        <f t="shared" si="25"/>
        <v/>
      </c>
    </row>
    <row r="352" spans="2:13" ht="21" customHeight="1" x14ac:dyDescent="0.25">
      <c r="B352" s="45"/>
      <c r="C352" s="46"/>
      <c r="D352" s="46"/>
      <c r="E352" s="47"/>
      <c r="F352" s="48"/>
      <c r="G352" s="49"/>
      <c r="H352" s="28" t="str">
        <f t="shared" si="22"/>
        <v/>
      </c>
      <c r="I352" s="49"/>
      <c r="J352" s="28" t="str">
        <f t="shared" si="23"/>
        <v/>
      </c>
      <c r="K352" s="35" t="str">
        <f t="shared" si="24"/>
        <v/>
      </c>
      <c r="M352" t="str">
        <f t="shared" si="25"/>
        <v/>
      </c>
    </row>
    <row r="353" spans="2:13" ht="21" customHeight="1" x14ac:dyDescent="0.25">
      <c r="B353" s="45"/>
      <c r="C353" s="46"/>
      <c r="D353" s="46"/>
      <c r="E353" s="47"/>
      <c r="F353" s="48"/>
      <c r="G353" s="49"/>
      <c r="H353" s="28" t="str">
        <f t="shared" si="22"/>
        <v/>
      </c>
      <c r="I353" s="49"/>
      <c r="J353" s="28" t="str">
        <f t="shared" si="23"/>
        <v/>
      </c>
      <c r="K353" s="35" t="str">
        <f t="shared" si="24"/>
        <v/>
      </c>
      <c r="M353" t="str">
        <f t="shared" si="25"/>
        <v/>
      </c>
    </row>
    <row r="354" spans="2:13" ht="21" customHeight="1" x14ac:dyDescent="0.25">
      <c r="B354" s="45"/>
      <c r="C354" s="46"/>
      <c r="D354" s="46"/>
      <c r="E354" s="47"/>
      <c r="F354" s="48"/>
      <c r="G354" s="49"/>
      <c r="H354" s="28" t="str">
        <f t="shared" si="22"/>
        <v/>
      </c>
      <c r="I354" s="49"/>
      <c r="J354" s="28" t="str">
        <f t="shared" si="23"/>
        <v/>
      </c>
      <c r="K354" s="35" t="str">
        <f t="shared" si="24"/>
        <v/>
      </c>
      <c r="M354" t="str">
        <f t="shared" si="25"/>
        <v/>
      </c>
    </row>
    <row r="355" spans="2:13" ht="21" customHeight="1" x14ac:dyDescent="0.25">
      <c r="B355" s="45"/>
      <c r="C355" s="46"/>
      <c r="D355" s="46"/>
      <c r="E355" s="47"/>
      <c r="F355" s="48"/>
      <c r="G355" s="49"/>
      <c r="H355" s="28" t="str">
        <f t="shared" si="22"/>
        <v/>
      </c>
      <c r="I355" s="49"/>
      <c r="J355" s="28" t="str">
        <f t="shared" si="23"/>
        <v/>
      </c>
      <c r="K355" s="35" t="str">
        <f t="shared" si="24"/>
        <v/>
      </c>
      <c r="M355" t="str">
        <f t="shared" si="25"/>
        <v/>
      </c>
    </row>
    <row r="356" spans="2:13" ht="21" customHeight="1" x14ac:dyDescent="0.25">
      <c r="B356" s="45"/>
      <c r="C356" s="46"/>
      <c r="D356" s="46"/>
      <c r="E356" s="47"/>
      <c r="F356" s="48"/>
      <c r="G356" s="49"/>
      <c r="H356" s="28" t="str">
        <f t="shared" si="22"/>
        <v/>
      </c>
      <c r="I356" s="49"/>
      <c r="J356" s="28" t="str">
        <f t="shared" si="23"/>
        <v/>
      </c>
      <c r="K356" s="35" t="str">
        <f t="shared" si="24"/>
        <v/>
      </c>
      <c r="M356" t="str">
        <f t="shared" si="25"/>
        <v/>
      </c>
    </row>
    <row r="357" spans="2:13" ht="21" customHeight="1" x14ac:dyDescent="0.25">
      <c r="B357" s="45"/>
      <c r="C357" s="46"/>
      <c r="D357" s="46"/>
      <c r="E357" s="47"/>
      <c r="F357" s="48"/>
      <c r="G357" s="49"/>
      <c r="H357" s="28" t="str">
        <f t="shared" si="22"/>
        <v/>
      </c>
      <c r="I357" s="49"/>
      <c r="J357" s="28" t="str">
        <f t="shared" si="23"/>
        <v/>
      </c>
      <c r="K357" s="35" t="str">
        <f t="shared" si="24"/>
        <v/>
      </c>
      <c r="M357" t="str">
        <f t="shared" si="25"/>
        <v/>
      </c>
    </row>
    <row r="358" spans="2:13" ht="21" customHeight="1" x14ac:dyDescent="0.25">
      <c r="B358" s="45"/>
      <c r="C358" s="46"/>
      <c r="D358" s="46"/>
      <c r="E358" s="47"/>
      <c r="F358" s="48"/>
      <c r="G358" s="49"/>
      <c r="H358" s="28" t="str">
        <f t="shared" si="22"/>
        <v/>
      </c>
      <c r="I358" s="49"/>
      <c r="J358" s="28" t="str">
        <f t="shared" si="23"/>
        <v/>
      </c>
      <c r="K358" s="35" t="str">
        <f t="shared" si="24"/>
        <v/>
      </c>
      <c r="M358" t="str">
        <f t="shared" si="25"/>
        <v/>
      </c>
    </row>
    <row r="359" spans="2:13" ht="21" customHeight="1" x14ac:dyDescent="0.25">
      <c r="B359" s="45"/>
      <c r="C359" s="46"/>
      <c r="D359" s="46"/>
      <c r="E359" s="47"/>
      <c r="F359" s="48"/>
      <c r="G359" s="49"/>
      <c r="H359" s="28" t="str">
        <f t="shared" si="22"/>
        <v/>
      </c>
      <c r="I359" s="49"/>
      <c r="J359" s="28" t="str">
        <f t="shared" si="23"/>
        <v/>
      </c>
      <c r="K359" s="35" t="str">
        <f t="shared" si="24"/>
        <v/>
      </c>
      <c r="M359" t="str">
        <f t="shared" si="25"/>
        <v/>
      </c>
    </row>
    <row r="360" spans="2:13" ht="21" customHeight="1" x14ac:dyDescent="0.25">
      <c r="B360" s="45"/>
      <c r="C360" s="46"/>
      <c r="D360" s="46"/>
      <c r="E360" s="47"/>
      <c r="F360" s="48"/>
      <c r="G360" s="49"/>
      <c r="H360" s="28" t="str">
        <f t="shared" si="22"/>
        <v/>
      </c>
      <c r="I360" s="49"/>
      <c r="J360" s="28" t="str">
        <f t="shared" si="23"/>
        <v/>
      </c>
      <c r="K360" s="35" t="str">
        <f t="shared" si="24"/>
        <v/>
      </c>
      <c r="M360" t="str">
        <f t="shared" si="25"/>
        <v/>
      </c>
    </row>
    <row r="361" spans="2:13" ht="21" customHeight="1" x14ac:dyDescent="0.25">
      <c r="B361" s="45"/>
      <c r="C361" s="46"/>
      <c r="D361" s="46"/>
      <c r="E361" s="47"/>
      <c r="F361" s="48"/>
      <c r="G361" s="49"/>
      <c r="H361" s="28" t="str">
        <f t="shared" si="22"/>
        <v/>
      </c>
      <c r="I361" s="49"/>
      <c r="J361" s="28" t="str">
        <f t="shared" si="23"/>
        <v/>
      </c>
      <c r="K361" s="35" t="str">
        <f t="shared" si="24"/>
        <v/>
      </c>
      <c r="M361" t="str">
        <f t="shared" si="25"/>
        <v/>
      </c>
    </row>
    <row r="362" spans="2:13" ht="21" customHeight="1" x14ac:dyDescent="0.25">
      <c r="B362" s="45"/>
      <c r="C362" s="46"/>
      <c r="D362" s="46"/>
      <c r="E362" s="47"/>
      <c r="F362" s="48"/>
      <c r="G362" s="49"/>
      <c r="H362" s="28" t="str">
        <f t="shared" si="22"/>
        <v/>
      </c>
      <c r="I362" s="49"/>
      <c r="J362" s="28" t="str">
        <f t="shared" si="23"/>
        <v/>
      </c>
      <c r="K362" s="35" t="str">
        <f t="shared" si="24"/>
        <v/>
      </c>
      <c r="M362" t="str">
        <f t="shared" si="25"/>
        <v/>
      </c>
    </row>
    <row r="363" spans="2:13" ht="21" customHeight="1" x14ac:dyDescent="0.25">
      <c r="B363" s="45"/>
      <c r="C363" s="46"/>
      <c r="D363" s="46"/>
      <c r="E363" s="47"/>
      <c r="F363" s="48"/>
      <c r="G363" s="49"/>
      <c r="H363" s="28" t="str">
        <f t="shared" si="22"/>
        <v/>
      </c>
      <c r="I363" s="49"/>
      <c r="J363" s="28" t="str">
        <f t="shared" si="23"/>
        <v/>
      </c>
      <c r="K363" s="35" t="str">
        <f t="shared" si="24"/>
        <v/>
      </c>
      <c r="M363" t="str">
        <f t="shared" si="25"/>
        <v/>
      </c>
    </row>
    <row r="364" spans="2:13" ht="21" customHeight="1" x14ac:dyDescent="0.25">
      <c r="B364" s="45"/>
      <c r="C364" s="46"/>
      <c r="D364" s="46"/>
      <c r="E364" s="47"/>
      <c r="F364" s="48"/>
      <c r="G364" s="49"/>
      <c r="H364" s="28" t="str">
        <f t="shared" si="22"/>
        <v/>
      </c>
      <c r="I364" s="49"/>
      <c r="J364" s="28" t="str">
        <f t="shared" si="23"/>
        <v/>
      </c>
      <c r="K364" s="35" t="str">
        <f t="shared" si="24"/>
        <v/>
      </c>
      <c r="M364" t="str">
        <f t="shared" si="25"/>
        <v/>
      </c>
    </row>
    <row r="365" spans="2:13" ht="21" customHeight="1" x14ac:dyDescent="0.25">
      <c r="B365" s="45"/>
      <c r="C365" s="46"/>
      <c r="D365" s="46"/>
      <c r="E365" s="47"/>
      <c r="F365" s="48"/>
      <c r="G365" s="49"/>
      <c r="H365" s="28" t="str">
        <f t="shared" si="22"/>
        <v/>
      </c>
      <c r="I365" s="49"/>
      <c r="J365" s="28" t="str">
        <f t="shared" si="23"/>
        <v/>
      </c>
      <c r="K365" s="35" t="str">
        <f t="shared" si="24"/>
        <v/>
      </c>
      <c r="M365" t="str">
        <f t="shared" si="25"/>
        <v/>
      </c>
    </row>
    <row r="366" spans="2:13" ht="21" customHeight="1" x14ac:dyDescent="0.25">
      <c r="B366" s="45"/>
      <c r="C366" s="46"/>
      <c r="D366" s="46"/>
      <c r="E366" s="47"/>
      <c r="F366" s="48"/>
      <c r="G366" s="49"/>
      <c r="H366" s="28" t="str">
        <f t="shared" si="22"/>
        <v/>
      </c>
      <c r="I366" s="49"/>
      <c r="J366" s="28" t="str">
        <f t="shared" si="23"/>
        <v/>
      </c>
      <c r="K366" s="35" t="str">
        <f t="shared" si="24"/>
        <v/>
      </c>
      <c r="M366" t="str">
        <f t="shared" si="25"/>
        <v/>
      </c>
    </row>
    <row r="367" spans="2:13" ht="21" customHeight="1" x14ac:dyDescent="0.25">
      <c r="B367" s="45"/>
      <c r="C367" s="46"/>
      <c r="D367" s="46"/>
      <c r="E367" s="47"/>
      <c r="F367" s="48"/>
      <c r="G367" s="49"/>
      <c r="H367" s="28" t="str">
        <f t="shared" si="22"/>
        <v/>
      </c>
      <c r="I367" s="49"/>
      <c r="J367" s="28" t="str">
        <f t="shared" si="23"/>
        <v/>
      </c>
      <c r="K367" s="35" t="str">
        <f t="shared" si="24"/>
        <v/>
      </c>
      <c r="M367" t="str">
        <f t="shared" si="25"/>
        <v/>
      </c>
    </row>
    <row r="368" spans="2:13" ht="21" customHeight="1" x14ac:dyDescent="0.25">
      <c r="B368" s="45"/>
      <c r="C368" s="46"/>
      <c r="D368" s="46"/>
      <c r="E368" s="47"/>
      <c r="F368" s="48"/>
      <c r="G368" s="49"/>
      <c r="H368" s="28" t="str">
        <f t="shared" si="22"/>
        <v/>
      </c>
      <c r="I368" s="49"/>
      <c r="J368" s="28" t="str">
        <f t="shared" si="23"/>
        <v/>
      </c>
      <c r="K368" s="35" t="str">
        <f t="shared" si="24"/>
        <v/>
      </c>
      <c r="M368" t="str">
        <f t="shared" si="25"/>
        <v/>
      </c>
    </row>
    <row r="369" spans="2:13" ht="21" customHeight="1" x14ac:dyDescent="0.25">
      <c r="B369" s="45"/>
      <c r="C369" s="46"/>
      <c r="D369" s="46"/>
      <c r="E369" s="47"/>
      <c r="F369" s="48"/>
      <c r="G369" s="49"/>
      <c r="H369" s="28" t="str">
        <f t="shared" si="22"/>
        <v/>
      </c>
      <c r="I369" s="49"/>
      <c r="J369" s="28" t="str">
        <f t="shared" si="23"/>
        <v/>
      </c>
      <c r="K369" s="35" t="str">
        <f t="shared" si="24"/>
        <v/>
      </c>
      <c r="M369" t="str">
        <f t="shared" si="25"/>
        <v/>
      </c>
    </row>
    <row r="370" spans="2:13" ht="21" customHeight="1" x14ac:dyDescent="0.25">
      <c r="B370" s="45"/>
      <c r="C370" s="46"/>
      <c r="D370" s="46"/>
      <c r="E370" s="47"/>
      <c r="F370" s="48"/>
      <c r="G370" s="49"/>
      <c r="H370" s="28" t="str">
        <f t="shared" si="22"/>
        <v/>
      </c>
      <c r="I370" s="49"/>
      <c r="J370" s="28" t="str">
        <f t="shared" si="23"/>
        <v/>
      </c>
      <c r="K370" s="35" t="str">
        <f t="shared" si="24"/>
        <v/>
      </c>
      <c r="M370" t="str">
        <f t="shared" si="25"/>
        <v/>
      </c>
    </row>
    <row r="371" spans="2:13" ht="21" customHeight="1" x14ac:dyDescent="0.25">
      <c r="B371" s="45"/>
      <c r="C371" s="46"/>
      <c r="D371" s="46"/>
      <c r="E371" s="47"/>
      <c r="F371" s="48"/>
      <c r="G371" s="49"/>
      <c r="H371" s="28" t="str">
        <f t="shared" si="22"/>
        <v/>
      </c>
      <c r="I371" s="49"/>
      <c r="J371" s="28" t="str">
        <f t="shared" si="23"/>
        <v/>
      </c>
      <c r="K371" s="35" t="str">
        <f t="shared" si="24"/>
        <v/>
      </c>
      <c r="M371" t="str">
        <f t="shared" si="25"/>
        <v/>
      </c>
    </row>
    <row r="372" spans="2:13" ht="21" customHeight="1" x14ac:dyDescent="0.25">
      <c r="B372" s="45"/>
      <c r="C372" s="46"/>
      <c r="D372" s="46"/>
      <c r="E372" s="47"/>
      <c r="F372" s="48"/>
      <c r="G372" s="49"/>
      <c r="H372" s="28" t="str">
        <f t="shared" si="22"/>
        <v/>
      </c>
      <c r="I372" s="49"/>
      <c r="J372" s="28" t="str">
        <f t="shared" si="23"/>
        <v/>
      </c>
      <c r="K372" s="35" t="str">
        <f t="shared" si="24"/>
        <v/>
      </c>
      <c r="M372" t="str">
        <f t="shared" si="25"/>
        <v/>
      </c>
    </row>
    <row r="373" spans="2:13" ht="21" customHeight="1" x14ac:dyDescent="0.25">
      <c r="B373" s="45"/>
      <c r="C373" s="46"/>
      <c r="D373" s="46"/>
      <c r="E373" s="47"/>
      <c r="F373" s="48"/>
      <c r="G373" s="49"/>
      <c r="H373" s="28" t="str">
        <f t="shared" si="22"/>
        <v/>
      </c>
      <c r="I373" s="49"/>
      <c r="J373" s="28" t="str">
        <f t="shared" si="23"/>
        <v/>
      </c>
      <c r="K373" s="35" t="str">
        <f t="shared" si="24"/>
        <v/>
      </c>
      <c r="M373" t="str">
        <f t="shared" si="25"/>
        <v/>
      </c>
    </row>
    <row r="374" spans="2:13" ht="21" customHeight="1" x14ac:dyDescent="0.25">
      <c r="B374" s="45"/>
      <c r="C374" s="46"/>
      <c r="D374" s="46"/>
      <c r="E374" s="47"/>
      <c r="F374" s="48"/>
      <c r="G374" s="49"/>
      <c r="H374" s="28" t="str">
        <f t="shared" si="22"/>
        <v/>
      </c>
      <c r="I374" s="49"/>
      <c r="J374" s="28" t="str">
        <f t="shared" si="23"/>
        <v/>
      </c>
      <c r="K374" s="35" t="str">
        <f t="shared" si="24"/>
        <v/>
      </c>
      <c r="M374" t="str">
        <f t="shared" si="25"/>
        <v/>
      </c>
    </row>
    <row r="375" spans="2:13" ht="21" customHeight="1" x14ac:dyDescent="0.25">
      <c r="B375" s="45"/>
      <c r="C375" s="46"/>
      <c r="D375" s="46"/>
      <c r="E375" s="47"/>
      <c r="F375" s="48"/>
      <c r="G375" s="49"/>
      <c r="H375" s="28" t="str">
        <f t="shared" si="22"/>
        <v/>
      </c>
      <c r="I375" s="49"/>
      <c r="J375" s="28" t="str">
        <f t="shared" si="23"/>
        <v/>
      </c>
      <c r="K375" s="35" t="str">
        <f t="shared" si="24"/>
        <v/>
      </c>
      <c r="M375" t="str">
        <f t="shared" si="25"/>
        <v/>
      </c>
    </row>
    <row r="376" spans="2:13" ht="21" customHeight="1" x14ac:dyDescent="0.25">
      <c r="B376" s="45"/>
      <c r="C376" s="46"/>
      <c r="D376" s="46"/>
      <c r="E376" s="47"/>
      <c r="F376" s="48"/>
      <c r="G376" s="49"/>
      <c r="H376" s="28" t="str">
        <f t="shared" si="22"/>
        <v/>
      </c>
      <c r="I376" s="49"/>
      <c r="J376" s="28" t="str">
        <f t="shared" si="23"/>
        <v/>
      </c>
      <c r="K376" s="35" t="str">
        <f t="shared" si="24"/>
        <v/>
      </c>
      <c r="M376" t="str">
        <f t="shared" si="25"/>
        <v/>
      </c>
    </row>
    <row r="377" spans="2:13" ht="21" customHeight="1" x14ac:dyDescent="0.25">
      <c r="B377" s="45"/>
      <c r="C377" s="46"/>
      <c r="D377" s="46"/>
      <c r="E377" s="47"/>
      <c r="F377" s="48"/>
      <c r="G377" s="49"/>
      <c r="H377" s="28" t="str">
        <f t="shared" si="22"/>
        <v/>
      </c>
      <c r="I377" s="49"/>
      <c r="J377" s="28" t="str">
        <f t="shared" si="23"/>
        <v/>
      </c>
      <c r="K377" s="35" t="str">
        <f t="shared" si="24"/>
        <v/>
      </c>
      <c r="M377" t="str">
        <f t="shared" si="25"/>
        <v/>
      </c>
    </row>
    <row r="378" spans="2:13" ht="21" customHeight="1" x14ac:dyDescent="0.25">
      <c r="B378" s="45"/>
      <c r="C378" s="46"/>
      <c r="D378" s="46"/>
      <c r="E378" s="47"/>
      <c r="F378" s="48"/>
      <c r="G378" s="49"/>
      <c r="H378" s="28" t="str">
        <f t="shared" si="22"/>
        <v/>
      </c>
      <c r="I378" s="49"/>
      <c r="J378" s="28" t="str">
        <f t="shared" si="23"/>
        <v/>
      </c>
      <c r="K378" s="35" t="str">
        <f t="shared" si="24"/>
        <v/>
      </c>
      <c r="M378" t="str">
        <f t="shared" si="25"/>
        <v/>
      </c>
    </row>
    <row r="379" spans="2:13" ht="21" customHeight="1" x14ac:dyDescent="0.25">
      <c r="B379" s="45"/>
      <c r="C379" s="46"/>
      <c r="D379" s="46"/>
      <c r="E379" s="47"/>
      <c r="F379" s="48"/>
      <c r="G379" s="49"/>
      <c r="H379" s="28" t="str">
        <f t="shared" si="22"/>
        <v/>
      </c>
      <c r="I379" s="49"/>
      <c r="J379" s="28" t="str">
        <f t="shared" si="23"/>
        <v/>
      </c>
      <c r="K379" s="35" t="str">
        <f t="shared" si="24"/>
        <v/>
      </c>
      <c r="M379" t="str">
        <f t="shared" si="25"/>
        <v/>
      </c>
    </row>
    <row r="380" spans="2:13" ht="21" customHeight="1" x14ac:dyDescent="0.25">
      <c r="B380" s="45"/>
      <c r="C380" s="46"/>
      <c r="D380" s="46"/>
      <c r="E380" s="47"/>
      <c r="F380" s="48"/>
      <c r="G380" s="49"/>
      <c r="H380" s="28" t="str">
        <f t="shared" si="22"/>
        <v/>
      </c>
      <c r="I380" s="49"/>
      <c r="J380" s="28" t="str">
        <f t="shared" si="23"/>
        <v/>
      </c>
      <c r="K380" s="35" t="str">
        <f t="shared" si="24"/>
        <v/>
      </c>
      <c r="M380" t="str">
        <f t="shared" si="25"/>
        <v/>
      </c>
    </row>
    <row r="381" spans="2:13" ht="21" customHeight="1" x14ac:dyDescent="0.25">
      <c r="B381" s="45"/>
      <c r="C381" s="46"/>
      <c r="D381" s="46"/>
      <c r="E381" s="47"/>
      <c r="F381" s="48"/>
      <c r="G381" s="49"/>
      <c r="H381" s="28" t="str">
        <f t="shared" si="22"/>
        <v/>
      </c>
      <c r="I381" s="49"/>
      <c r="J381" s="28" t="str">
        <f t="shared" si="23"/>
        <v/>
      </c>
      <c r="K381" s="35" t="str">
        <f t="shared" si="24"/>
        <v/>
      </c>
      <c r="M381" t="str">
        <f t="shared" si="25"/>
        <v/>
      </c>
    </row>
    <row r="382" spans="2:13" ht="21" customHeight="1" x14ac:dyDescent="0.25">
      <c r="B382" s="45"/>
      <c r="C382" s="46"/>
      <c r="D382" s="46"/>
      <c r="E382" s="47"/>
      <c r="F382" s="48"/>
      <c r="G382" s="49"/>
      <c r="H382" s="28" t="str">
        <f t="shared" si="22"/>
        <v/>
      </c>
      <c r="I382" s="49"/>
      <c r="J382" s="28" t="str">
        <f t="shared" si="23"/>
        <v/>
      </c>
      <c r="K382" s="35" t="str">
        <f t="shared" si="24"/>
        <v/>
      </c>
      <c r="M382" t="str">
        <f t="shared" si="25"/>
        <v/>
      </c>
    </row>
    <row r="383" spans="2:13" ht="21" customHeight="1" x14ac:dyDescent="0.25">
      <c r="B383" s="45"/>
      <c r="C383" s="46"/>
      <c r="D383" s="46"/>
      <c r="E383" s="47"/>
      <c r="F383" s="48"/>
      <c r="G383" s="49"/>
      <c r="H383" s="28" t="str">
        <f t="shared" si="22"/>
        <v/>
      </c>
      <c r="I383" s="49"/>
      <c r="J383" s="28" t="str">
        <f t="shared" si="23"/>
        <v/>
      </c>
      <c r="K383" s="35" t="str">
        <f t="shared" si="24"/>
        <v/>
      </c>
      <c r="M383" t="str">
        <f t="shared" si="25"/>
        <v/>
      </c>
    </row>
    <row r="384" spans="2:13" ht="21" customHeight="1" x14ac:dyDescent="0.25">
      <c r="B384" s="45"/>
      <c r="C384" s="46"/>
      <c r="D384" s="46"/>
      <c r="E384" s="47"/>
      <c r="F384" s="48"/>
      <c r="G384" s="49"/>
      <c r="H384" s="28" t="str">
        <f t="shared" si="22"/>
        <v/>
      </c>
      <c r="I384" s="49"/>
      <c r="J384" s="28" t="str">
        <f t="shared" si="23"/>
        <v/>
      </c>
      <c r="K384" s="35" t="str">
        <f t="shared" si="24"/>
        <v/>
      </c>
      <c r="M384" t="str">
        <f t="shared" si="25"/>
        <v/>
      </c>
    </row>
    <row r="385" spans="2:13" ht="21" customHeight="1" x14ac:dyDescent="0.25">
      <c r="B385" s="45"/>
      <c r="C385" s="46"/>
      <c r="D385" s="46"/>
      <c r="E385" s="47"/>
      <c r="F385" s="48"/>
      <c r="G385" s="49"/>
      <c r="H385" s="28" t="str">
        <f t="shared" si="22"/>
        <v/>
      </c>
      <c r="I385" s="49"/>
      <c r="J385" s="28" t="str">
        <f t="shared" si="23"/>
        <v/>
      </c>
      <c r="K385" s="35" t="str">
        <f t="shared" si="24"/>
        <v/>
      </c>
      <c r="M385" t="str">
        <f t="shared" si="25"/>
        <v/>
      </c>
    </row>
    <row r="386" spans="2:13" ht="21" customHeight="1" x14ac:dyDescent="0.25">
      <c r="B386" s="45"/>
      <c r="C386" s="46"/>
      <c r="D386" s="46"/>
      <c r="E386" s="47"/>
      <c r="F386" s="48"/>
      <c r="G386" s="49"/>
      <c r="H386" s="28" t="str">
        <f t="shared" si="22"/>
        <v/>
      </c>
      <c r="I386" s="49"/>
      <c r="J386" s="28" t="str">
        <f t="shared" si="23"/>
        <v/>
      </c>
      <c r="K386" s="35" t="str">
        <f t="shared" si="24"/>
        <v/>
      </c>
      <c r="M386" t="str">
        <f t="shared" si="25"/>
        <v/>
      </c>
    </row>
    <row r="387" spans="2:13" ht="21" customHeight="1" x14ac:dyDescent="0.25">
      <c r="B387" s="45"/>
      <c r="C387" s="46"/>
      <c r="D387" s="46"/>
      <c r="E387" s="47"/>
      <c r="F387" s="48"/>
      <c r="G387" s="49"/>
      <c r="H387" s="28" t="str">
        <f t="shared" si="22"/>
        <v/>
      </c>
      <c r="I387" s="49"/>
      <c r="J387" s="28" t="str">
        <f t="shared" si="23"/>
        <v/>
      </c>
      <c r="K387" s="35" t="str">
        <f t="shared" si="24"/>
        <v/>
      </c>
      <c r="M387" t="str">
        <f t="shared" si="25"/>
        <v/>
      </c>
    </row>
    <row r="388" spans="2:13" ht="21" customHeight="1" x14ac:dyDescent="0.25">
      <c r="B388" s="45"/>
      <c r="C388" s="46"/>
      <c r="D388" s="46"/>
      <c r="E388" s="47"/>
      <c r="F388" s="48"/>
      <c r="G388" s="49"/>
      <c r="H388" s="28" t="str">
        <f t="shared" si="22"/>
        <v/>
      </c>
      <c r="I388" s="49"/>
      <c r="J388" s="28" t="str">
        <f t="shared" si="23"/>
        <v/>
      </c>
      <c r="K388" s="35" t="str">
        <f t="shared" si="24"/>
        <v/>
      </c>
      <c r="M388" t="str">
        <f t="shared" si="25"/>
        <v/>
      </c>
    </row>
    <row r="389" spans="2:13" ht="21" customHeight="1" x14ac:dyDescent="0.25">
      <c r="B389" s="45"/>
      <c r="C389" s="46"/>
      <c r="D389" s="46"/>
      <c r="E389" s="47"/>
      <c r="F389" s="48"/>
      <c r="G389" s="49"/>
      <c r="H389" s="28" t="str">
        <f t="shared" si="22"/>
        <v/>
      </c>
      <c r="I389" s="49"/>
      <c r="J389" s="28" t="str">
        <f t="shared" si="23"/>
        <v/>
      </c>
      <c r="K389" s="35" t="str">
        <f t="shared" si="24"/>
        <v/>
      </c>
      <c r="M389" t="str">
        <f t="shared" si="25"/>
        <v/>
      </c>
    </row>
    <row r="390" spans="2:13" ht="21" customHeight="1" x14ac:dyDescent="0.25">
      <c r="B390" s="45"/>
      <c r="C390" s="46"/>
      <c r="D390" s="46"/>
      <c r="E390" s="47"/>
      <c r="F390" s="48"/>
      <c r="G390" s="49"/>
      <c r="H390" s="28" t="str">
        <f t="shared" si="22"/>
        <v/>
      </c>
      <c r="I390" s="49"/>
      <c r="J390" s="28" t="str">
        <f t="shared" si="23"/>
        <v/>
      </c>
      <c r="K390" s="35" t="str">
        <f t="shared" si="24"/>
        <v/>
      </c>
      <c r="M390" t="str">
        <f t="shared" si="25"/>
        <v/>
      </c>
    </row>
    <row r="391" spans="2:13" ht="21" customHeight="1" x14ac:dyDescent="0.25">
      <c r="B391" s="45"/>
      <c r="C391" s="46"/>
      <c r="D391" s="46"/>
      <c r="E391" s="47"/>
      <c r="F391" s="48"/>
      <c r="G391" s="49"/>
      <c r="H391" s="28" t="str">
        <f t="shared" ref="H391:H454" si="26">IF(G391&lt;&gt;"",G391-G391/((100+F391)/100),"")</f>
        <v/>
      </c>
      <c r="I391" s="49"/>
      <c r="J391" s="28" t="str">
        <f t="shared" ref="J391:J454" si="27">IF(I391&lt;&gt;"",I391-I391/((100+F391)/100),"")</f>
        <v/>
      </c>
      <c r="K391" s="35" t="str">
        <f t="shared" si="24"/>
        <v/>
      </c>
      <c r="M391" t="str">
        <f t="shared" si="25"/>
        <v/>
      </c>
    </row>
    <row r="392" spans="2:13" ht="21" customHeight="1" x14ac:dyDescent="0.25">
      <c r="B392" s="45"/>
      <c r="C392" s="46"/>
      <c r="D392" s="46"/>
      <c r="E392" s="47"/>
      <c r="F392" s="48"/>
      <c r="G392" s="49"/>
      <c r="H392" s="28" t="str">
        <f t="shared" si="26"/>
        <v/>
      </c>
      <c r="I392" s="49"/>
      <c r="J392" s="28" t="str">
        <f t="shared" si="27"/>
        <v/>
      </c>
      <c r="K392" s="35" t="str">
        <f t="shared" ref="K392:K455" si="28">IF(C392&lt;&gt;0,IF(G392&gt;0,K391+G392,IF(I392&gt;=0,K391-I392,"")),"")</f>
        <v/>
      </c>
      <c r="M392" t="str">
        <f t="shared" ref="M392:M455" si="29">IF(K393="",K392,"0")</f>
        <v/>
      </c>
    </row>
    <row r="393" spans="2:13" ht="21" customHeight="1" x14ac:dyDescent="0.25">
      <c r="B393" s="45"/>
      <c r="C393" s="46"/>
      <c r="D393" s="46"/>
      <c r="E393" s="47"/>
      <c r="F393" s="48"/>
      <c r="G393" s="49"/>
      <c r="H393" s="28" t="str">
        <f t="shared" si="26"/>
        <v/>
      </c>
      <c r="I393" s="49"/>
      <c r="J393" s="28" t="str">
        <f t="shared" si="27"/>
        <v/>
      </c>
      <c r="K393" s="35" t="str">
        <f t="shared" si="28"/>
        <v/>
      </c>
      <c r="M393" t="str">
        <f t="shared" si="29"/>
        <v/>
      </c>
    </row>
    <row r="394" spans="2:13" ht="21" customHeight="1" x14ac:dyDescent="0.25">
      <c r="B394" s="45"/>
      <c r="C394" s="46"/>
      <c r="D394" s="46"/>
      <c r="E394" s="47"/>
      <c r="F394" s="48"/>
      <c r="G394" s="49"/>
      <c r="H394" s="28" t="str">
        <f t="shared" si="26"/>
        <v/>
      </c>
      <c r="I394" s="49"/>
      <c r="J394" s="28" t="str">
        <f t="shared" si="27"/>
        <v/>
      </c>
      <c r="K394" s="35" t="str">
        <f t="shared" si="28"/>
        <v/>
      </c>
      <c r="M394" t="str">
        <f t="shared" si="29"/>
        <v/>
      </c>
    </row>
    <row r="395" spans="2:13" ht="21" customHeight="1" x14ac:dyDescent="0.25">
      <c r="B395" s="45"/>
      <c r="C395" s="46"/>
      <c r="D395" s="46"/>
      <c r="E395" s="47"/>
      <c r="F395" s="48"/>
      <c r="G395" s="49"/>
      <c r="H395" s="28" t="str">
        <f t="shared" si="26"/>
        <v/>
      </c>
      <c r="I395" s="49"/>
      <c r="J395" s="28" t="str">
        <f t="shared" si="27"/>
        <v/>
      </c>
      <c r="K395" s="35" t="str">
        <f t="shared" si="28"/>
        <v/>
      </c>
      <c r="M395" t="str">
        <f t="shared" si="29"/>
        <v/>
      </c>
    </row>
    <row r="396" spans="2:13" ht="21" customHeight="1" x14ac:dyDescent="0.25">
      <c r="B396" s="45"/>
      <c r="C396" s="46"/>
      <c r="D396" s="46"/>
      <c r="E396" s="47"/>
      <c r="F396" s="48"/>
      <c r="G396" s="49"/>
      <c r="H396" s="28" t="str">
        <f t="shared" si="26"/>
        <v/>
      </c>
      <c r="I396" s="49"/>
      <c r="J396" s="28" t="str">
        <f t="shared" si="27"/>
        <v/>
      </c>
      <c r="K396" s="35" t="str">
        <f t="shared" si="28"/>
        <v/>
      </c>
      <c r="M396" t="str">
        <f t="shared" si="29"/>
        <v/>
      </c>
    </row>
    <row r="397" spans="2:13" ht="21" customHeight="1" x14ac:dyDescent="0.25">
      <c r="B397" s="45"/>
      <c r="C397" s="46"/>
      <c r="D397" s="46"/>
      <c r="E397" s="47"/>
      <c r="F397" s="48"/>
      <c r="G397" s="49"/>
      <c r="H397" s="28" t="str">
        <f t="shared" si="26"/>
        <v/>
      </c>
      <c r="I397" s="49"/>
      <c r="J397" s="28" t="str">
        <f t="shared" si="27"/>
        <v/>
      </c>
      <c r="K397" s="35" t="str">
        <f t="shared" si="28"/>
        <v/>
      </c>
      <c r="M397" t="str">
        <f t="shared" si="29"/>
        <v/>
      </c>
    </row>
    <row r="398" spans="2:13" ht="21" customHeight="1" x14ac:dyDescent="0.25">
      <c r="B398" s="45"/>
      <c r="C398" s="46"/>
      <c r="D398" s="46"/>
      <c r="E398" s="47"/>
      <c r="F398" s="48"/>
      <c r="G398" s="49"/>
      <c r="H398" s="28" t="str">
        <f t="shared" si="26"/>
        <v/>
      </c>
      <c r="I398" s="49"/>
      <c r="J398" s="28" t="str">
        <f t="shared" si="27"/>
        <v/>
      </c>
      <c r="K398" s="35" t="str">
        <f t="shared" si="28"/>
        <v/>
      </c>
      <c r="M398" t="str">
        <f t="shared" si="29"/>
        <v/>
      </c>
    </row>
    <row r="399" spans="2:13" ht="21" customHeight="1" x14ac:dyDescent="0.25">
      <c r="B399" s="45"/>
      <c r="C399" s="46"/>
      <c r="D399" s="46"/>
      <c r="E399" s="47"/>
      <c r="F399" s="48"/>
      <c r="G399" s="49"/>
      <c r="H399" s="28" t="str">
        <f t="shared" si="26"/>
        <v/>
      </c>
      <c r="I399" s="49"/>
      <c r="J399" s="28" t="str">
        <f t="shared" si="27"/>
        <v/>
      </c>
      <c r="K399" s="35" t="str">
        <f t="shared" si="28"/>
        <v/>
      </c>
      <c r="M399" t="str">
        <f t="shared" si="29"/>
        <v/>
      </c>
    </row>
    <row r="400" spans="2:13" ht="21" customHeight="1" x14ac:dyDescent="0.25">
      <c r="B400" s="45"/>
      <c r="C400" s="46"/>
      <c r="D400" s="46"/>
      <c r="E400" s="47"/>
      <c r="F400" s="48"/>
      <c r="G400" s="49"/>
      <c r="H400" s="28" t="str">
        <f t="shared" si="26"/>
        <v/>
      </c>
      <c r="I400" s="49"/>
      <c r="J400" s="28" t="str">
        <f t="shared" si="27"/>
        <v/>
      </c>
      <c r="K400" s="35" t="str">
        <f t="shared" si="28"/>
        <v/>
      </c>
      <c r="M400" t="str">
        <f t="shared" si="29"/>
        <v/>
      </c>
    </row>
    <row r="401" spans="2:13" ht="21" customHeight="1" x14ac:dyDescent="0.25">
      <c r="B401" s="45"/>
      <c r="C401" s="46"/>
      <c r="D401" s="46"/>
      <c r="E401" s="47"/>
      <c r="F401" s="48"/>
      <c r="G401" s="49"/>
      <c r="H401" s="28" t="str">
        <f t="shared" si="26"/>
        <v/>
      </c>
      <c r="I401" s="49"/>
      <c r="J401" s="28" t="str">
        <f t="shared" si="27"/>
        <v/>
      </c>
      <c r="K401" s="35" t="str">
        <f t="shared" si="28"/>
        <v/>
      </c>
      <c r="M401" t="str">
        <f t="shared" si="29"/>
        <v/>
      </c>
    </row>
    <row r="402" spans="2:13" ht="21" customHeight="1" x14ac:dyDescent="0.25">
      <c r="B402" s="45"/>
      <c r="C402" s="46"/>
      <c r="D402" s="46"/>
      <c r="E402" s="47"/>
      <c r="F402" s="48"/>
      <c r="G402" s="49"/>
      <c r="H402" s="28" t="str">
        <f t="shared" si="26"/>
        <v/>
      </c>
      <c r="I402" s="49"/>
      <c r="J402" s="28" t="str">
        <f t="shared" si="27"/>
        <v/>
      </c>
      <c r="K402" s="35" t="str">
        <f t="shared" si="28"/>
        <v/>
      </c>
      <c r="M402" t="str">
        <f t="shared" si="29"/>
        <v/>
      </c>
    </row>
    <row r="403" spans="2:13" ht="21" customHeight="1" x14ac:dyDescent="0.25">
      <c r="B403" s="45"/>
      <c r="C403" s="46"/>
      <c r="D403" s="46"/>
      <c r="E403" s="47"/>
      <c r="F403" s="48"/>
      <c r="G403" s="49"/>
      <c r="H403" s="28" t="str">
        <f t="shared" si="26"/>
        <v/>
      </c>
      <c r="I403" s="49"/>
      <c r="J403" s="28" t="str">
        <f t="shared" si="27"/>
        <v/>
      </c>
      <c r="K403" s="35" t="str">
        <f t="shared" si="28"/>
        <v/>
      </c>
      <c r="M403" t="str">
        <f t="shared" si="29"/>
        <v/>
      </c>
    </row>
    <row r="404" spans="2:13" ht="21" customHeight="1" x14ac:dyDescent="0.25">
      <c r="B404" s="45"/>
      <c r="C404" s="46"/>
      <c r="D404" s="46"/>
      <c r="E404" s="47"/>
      <c r="F404" s="48"/>
      <c r="G404" s="49"/>
      <c r="H404" s="28" t="str">
        <f t="shared" si="26"/>
        <v/>
      </c>
      <c r="I404" s="49"/>
      <c r="J404" s="28" t="str">
        <f t="shared" si="27"/>
        <v/>
      </c>
      <c r="K404" s="35" t="str">
        <f t="shared" si="28"/>
        <v/>
      </c>
      <c r="M404" t="str">
        <f t="shared" si="29"/>
        <v/>
      </c>
    </row>
    <row r="405" spans="2:13" ht="21" customHeight="1" x14ac:dyDescent="0.25">
      <c r="B405" s="45"/>
      <c r="C405" s="46"/>
      <c r="D405" s="46"/>
      <c r="E405" s="47"/>
      <c r="F405" s="48"/>
      <c r="G405" s="49"/>
      <c r="H405" s="28" t="str">
        <f t="shared" si="26"/>
        <v/>
      </c>
      <c r="I405" s="49"/>
      <c r="J405" s="28" t="str">
        <f t="shared" si="27"/>
        <v/>
      </c>
      <c r="K405" s="35" t="str">
        <f t="shared" si="28"/>
        <v/>
      </c>
      <c r="M405" t="str">
        <f t="shared" si="29"/>
        <v/>
      </c>
    </row>
    <row r="406" spans="2:13" ht="21" customHeight="1" x14ac:dyDescent="0.25">
      <c r="B406" s="45"/>
      <c r="C406" s="46"/>
      <c r="D406" s="46"/>
      <c r="E406" s="47"/>
      <c r="F406" s="48"/>
      <c r="G406" s="49"/>
      <c r="H406" s="28" t="str">
        <f t="shared" si="26"/>
        <v/>
      </c>
      <c r="I406" s="49"/>
      <c r="J406" s="28" t="str">
        <f t="shared" si="27"/>
        <v/>
      </c>
      <c r="K406" s="35" t="str">
        <f t="shared" si="28"/>
        <v/>
      </c>
      <c r="M406" t="str">
        <f t="shared" si="29"/>
        <v/>
      </c>
    </row>
    <row r="407" spans="2:13" ht="21" customHeight="1" x14ac:dyDescent="0.25">
      <c r="B407" s="45"/>
      <c r="C407" s="46"/>
      <c r="D407" s="46"/>
      <c r="E407" s="47"/>
      <c r="F407" s="48"/>
      <c r="G407" s="49"/>
      <c r="H407" s="28" t="str">
        <f t="shared" si="26"/>
        <v/>
      </c>
      <c r="I407" s="49"/>
      <c r="J407" s="28" t="str">
        <f t="shared" si="27"/>
        <v/>
      </c>
      <c r="K407" s="35" t="str">
        <f t="shared" si="28"/>
        <v/>
      </c>
      <c r="M407" t="str">
        <f t="shared" si="29"/>
        <v/>
      </c>
    </row>
    <row r="408" spans="2:13" ht="21" customHeight="1" x14ac:dyDescent="0.25">
      <c r="B408" s="45"/>
      <c r="C408" s="46"/>
      <c r="D408" s="46"/>
      <c r="E408" s="47"/>
      <c r="F408" s="48"/>
      <c r="G408" s="49"/>
      <c r="H408" s="28" t="str">
        <f t="shared" si="26"/>
        <v/>
      </c>
      <c r="I408" s="49"/>
      <c r="J408" s="28" t="str">
        <f t="shared" si="27"/>
        <v/>
      </c>
      <c r="K408" s="35" t="str">
        <f t="shared" si="28"/>
        <v/>
      </c>
      <c r="M408" t="str">
        <f t="shared" si="29"/>
        <v/>
      </c>
    </row>
    <row r="409" spans="2:13" ht="21" customHeight="1" x14ac:dyDescent="0.25">
      <c r="B409" s="45"/>
      <c r="C409" s="46"/>
      <c r="D409" s="46"/>
      <c r="E409" s="47"/>
      <c r="F409" s="48"/>
      <c r="G409" s="49"/>
      <c r="H409" s="28" t="str">
        <f t="shared" si="26"/>
        <v/>
      </c>
      <c r="I409" s="49"/>
      <c r="J409" s="28" t="str">
        <f t="shared" si="27"/>
        <v/>
      </c>
      <c r="K409" s="35" t="str">
        <f t="shared" si="28"/>
        <v/>
      </c>
      <c r="M409" t="str">
        <f t="shared" si="29"/>
        <v/>
      </c>
    </row>
    <row r="410" spans="2:13" ht="21" customHeight="1" x14ac:dyDescent="0.25">
      <c r="B410" s="45"/>
      <c r="C410" s="46"/>
      <c r="D410" s="46"/>
      <c r="E410" s="47"/>
      <c r="F410" s="48"/>
      <c r="G410" s="49"/>
      <c r="H410" s="28" t="str">
        <f t="shared" si="26"/>
        <v/>
      </c>
      <c r="I410" s="49"/>
      <c r="J410" s="28" t="str">
        <f t="shared" si="27"/>
        <v/>
      </c>
      <c r="K410" s="35" t="str">
        <f t="shared" si="28"/>
        <v/>
      </c>
      <c r="M410" t="str">
        <f t="shared" si="29"/>
        <v/>
      </c>
    </row>
    <row r="411" spans="2:13" ht="21" customHeight="1" x14ac:dyDescent="0.25">
      <c r="B411" s="45"/>
      <c r="C411" s="46"/>
      <c r="D411" s="46"/>
      <c r="E411" s="47"/>
      <c r="F411" s="48"/>
      <c r="G411" s="49"/>
      <c r="H411" s="28" t="str">
        <f t="shared" si="26"/>
        <v/>
      </c>
      <c r="I411" s="49"/>
      <c r="J411" s="28" t="str">
        <f t="shared" si="27"/>
        <v/>
      </c>
      <c r="K411" s="35" t="str">
        <f t="shared" si="28"/>
        <v/>
      </c>
      <c r="M411" t="str">
        <f t="shared" si="29"/>
        <v/>
      </c>
    </row>
    <row r="412" spans="2:13" ht="21" customHeight="1" x14ac:dyDescent="0.25">
      <c r="B412" s="45"/>
      <c r="C412" s="46"/>
      <c r="D412" s="46"/>
      <c r="E412" s="47"/>
      <c r="F412" s="48"/>
      <c r="G412" s="49"/>
      <c r="H412" s="28" t="str">
        <f t="shared" si="26"/>
        <v/>
      </c>
      <c r="I412" s="49"/>
      <c r="J412" s="28" t="str">
        <f t="shared" si="27"/>
        <v/>
      </c>
      <c r="K412" s="35" t="str">
        <f t="shared" si="28"/>
        <v/>
      </c>
      <c r="M412" t="str">
        <f t="shared" si="29"/>
        <v/>
      </c>
    </row>
    <row r="413" spans="2:13" ht="21" customHeight="1" x14ac:dyDescent="0.25">
      <c r="B413" s="45"/>
      <c r="C413" s="46"/>
      <c r="D413" s="46"/>
      <c r="E413" s="47"/>
      <c r="F413" s="48"/>
      <c r="G413" s="49"/>
      <c r="H413" s="28" t="str">
        <f t="shared" si="26"/>
        <v/>
      </c>
      <c r="I413" s="49"/>
      <c r="J413" s="28" t="str">
        <f t="shared" si="27"/>
        <v/>
      </c>
      <c r="K413" s="35" t="str">
        <f t="shared" si="28"/>
        <v/>
      </c>
      <c r="M413" t="str">
        <f t="shared" si="29"/>
        <v/>
      </c>
    </row>
    <row r="414" spans="2:13" ht="21" customHeight="1" x14ac:dyDescent="0.25">
      <c r="B414" s="45"/>
      <c r="C414" s="46"/>
      <c r="D414" s="46"/>
      <c r="E414" s="47"/>
      <c r="F414" s="48"/>
      <c r="G414" s="49"/>
      <c r="H414" s="28" t="str">
        <f t="shared" si="26"/>
        <v/>
      </c>
      <c r="I414" s="49"/>
      <c r="J414" s="28" t="str">
        <f t="shared" si="27"/>
        <v/>
      </c>
      <c r="K414" s="35" t="str">
        <f t="shared" si="28"/>
        <v/>
      </c>
      <c r="M414" t="str">
        <f t="shared" si="29"/>
        <v/>
      </c>
    </row>
    <row r="415" spans="2:13" ht="21" customHeight="1" x14ac:dyDescent="0.25">
      <c r="B415" s="45"/>
      <c r="C415" s="46"/>
      <c r="D415" s="46"/>
      <c r="E415" s="47"/>
      <c r="F415" s="48"/>
      <c r="G415" s="49"/>
      <c r="H415" s="28" t="str">
        <f t="shared" si="26"/>
        <v/>
      </c>
      <c r="I415" s="49"/>
      <c r="J415" s="28" t="str">
        <f t="shared" si="27"/>
        <v/>
      </c>
      <c r="K415" s="35" t="str">
        <f t="shared" si="28"/>
        <v/>
      </c>
      <c r="M415" t="str">
        <f t="shared" si="29"/>
        <v/>
      </c>
    </row>
    <row r="416" spans="2:13" ht="21" customHeight="1" x14ac:dyDescent="0.25">
      <c r="B416" s="45"/>
      <c r="C416" s="46"/>
      <c r="D416" s="46"/>
      <c r="E416" s="47"/>
      <c r="F416" s="48"/>
      <c r="G416" s="49"/>
      <c r="H416" s="28" t="str">
        <f t="shared" si="26"/>
        <v/>
      </c>
      <c r="I416" s="49"/>
      <c r="J416" s="28" t="str">
        <f t="shared" si="27"/>
        <v/>
      </c>
      <c r="K416" s="35" t="str">
        <f t="shared" si="28"/>
        <v/>
      </c>
      <c r="M416" t="str">
        <f t="shared" si="29"/>
        <v/>
      </c>
    </row>
    <row r="417" spans="2:13" ht="21" customHeight="1" x14ac:dyDescent="0.25">
      <c r="B417" s="45"/>
      <c r="C417" s="46"/>
      <c r="D417" s="46"/>
      <c r="E417" s="47"/>
      <c r="F417" s="48"/>
      <c r="G417" s="49"/>
      <c r="H417" s="28" t="str">
        <f t="shared" si="26"/>
        <v/>
      </c>
      <c r="I417" s="49"/>
      <c r="J417" s="28" t="str">
        <f t="shared" si="27"/>
        <v/>
      </c>
      <c r="K417" s="35" t="str">
        <f t="shared" si="28"/>
        <v/>
      </c>
      <c r="M417" t="str">
        <f t="shared" si="29"/>
        <v/>
      </c>
    </row>
    <row r="418" spans="2:13" ht="21" customHeight="1" x14ac:dyDescent="0.25">
      <c r="B418" s="45"/>
      <c r="C418" s="46"/>
      <c r="D418" s="46"/>
      <c r="E418" s="47"/>
      <c r="F418" s="48"/>
      <c r="G418" s="49"/>
      <c r="H418" s="28" t="str">
        <f t="shared" si="26"/>
        <v/>
      </c>
      <c r="I418" s="49"/>
      <c r="J418" s="28" t="str">
        <f t="shared" si="27"/>
        <v/>
      </c>
      <c r="K418" s="35" t="str">
        <f t="shared" si="28"/>
        <v/>
      </c>
      <c r="M418" t="str">
        <f t="shared" si="29"/>
        <v/>
      </c>
    </row>
    <row r="419" spans="2:13" ht="21" customHeight="1" x14ac:dyDescent="0.25">
      <c r="B419" s="45"/>
      <c r="C419" s="46"/>
      <c r="D419" s="46"/>
      <c r="E419" s="47"/>
      <c r="F419" s="48"/>
      <c r="G419" s="49"/>
      <c r="H419" s="28" t="str">
        <f t="shared" si="26"/>
        <v/>
      </c>
      <c r="I419" s="49"/>
      <c r="J419" s="28" t="str">
        <f t="shared" si="27"/>
        <v/>
      </c>
      <c r="K419" s="35" t="str">
        <f t="shared" si="28"/>
        <v/>
      </c>
      <c r="M419" t="str">
        <f t="shared" si="29"/>
        <v/>
      </c>
    </row>
    <row r="420" spans="2:13" ht="21" customHeight="1" x14ac:dyDescent="0.25">
      <c r="B420" s="45"/>
      <c r="C420" s="46"/>
      <c r="D420" s="46"/>
      <c r="E420" s="47"/>
      <c r="F420" s="48"/>
      <c r="G420" s="49"/>
      <c r="H420" s="28" t="str">
        <f t="shared" si="26"/>
        <v/>
      </c>
      <c r="I420" s="49"/>
      <c r="J420" s="28" t="str">
        <f t="shared" si="27"/>
        <v/>
      </c>
      <c r="K420" s="35" t="str">
        <f t="shared" si="28"/>
        <v/>
      </c>
      <c r="M420" t="str">
        <f t="shared" si="29"/>
        <v/>
      </c>
    </row>
    <row r="421" spans="2:13" ht="21" customHeight="1" x14ac:dyDescent="0.25">
      <c r="B421" s="45"/>
      <c r="C421" s="46"/>
      <c r="D421" s="46"/>
      <c r="E421" s="47"/>
      <c r="F421" s="48"/>
      <c r="G421" s="49"/>
      <c r="H421" s="28" t="str">
        <f t="shared" si="26"/>
        <v/>
      </c>
      <c r="I421" s="49"/>
      <c r="J421" s="28" t="str">
        <f t="shared" si="27"/>
        <v/>
      </c>
      <c r="K421" s="35" t="str">
        <f t="shared" si="28"/>
        <v/>
      </c>
      <c r="M421" t="str">
        <f t="shared" si="29"/>
        <v/>
      </c>
    </row>
    <row r="422" spans="2:13" ht="21" customHeight="1" x14ac:dyDescent="0.25">
      <c r="B422" s="45"/>
      <c r="C422" s="46"/>
      <c r="D422" s="46"/>
      <c r="E422" s="47"/>
      <c r="F422" s="48"/>
      <c r="G422" s="49"/>
      <c r="H422" s="28" t="str">
        <f t="shared" si="26"/>
        <v/>
      </c>
      <c r="I422" s="49"/>
      <c r="J422" s="28" t="str">
        <f t="shared" si="27"/>
        <v/>
      </c>
      <c r="K422" s="35" t="str">
        <f t="shared" si="28"/>
        <v/>
      </c>
      <c r="M422" t="str">
        <f t="shared" si="29"/>
        <v/>
      </c>
    </row>
    <row r="423" spans="2:13" ht="21" customHeight="1" x14ac:dyDescent="0.25">
      <c r="B423" s="45"/>
      <c r="C423" s="46"/>
      <c r="D423" s="46"/>
      <c r="E423" s="47"/>
      <c r="F423" s="48"/>
      <c r="G423" s="49"/>
      <c r="H423" s="28" t="str">
        <f t="shared" si="26"/>
        <v/>
      </c>
      <c r="I423" s="49"/>
      <c r="J423" s="28" t="str">
        <f t="shared" si="27"/>
        <v/>
      </c>
      <c r="K423" s="35" t="str">
        <f t="shared" si="28"/>
        <v/>
      </c>
      <c r="M423" t="str">
        <f t="shared" si="29"/>
        <v/>
      </c>
    </row>
    <row r="424" spans="2:13" ht="21" customHeight="1" x14ac:dyDescent="0.25">
      <c r="B424" s="45"/>
      <c r="C424" s="46"/>
      <c r="D424" s="46"/>
      <c r="E424" s="47"/>
      <c r="F424" s="48"/>
      <c r="G424" s="49"/>
      <c r="H424" s="28" t="str">
        <f t="shared" si="26"/>
        <v/>
      </c>
      <c r="I424" s="49"/>
      <c r="J424" s="28" t="str">
        <f t="shared" si="27"/>
        <v/>
      </c>
      <c r="K424" s="35" t="str">
        <f t="shared" si="28"/>
        <v/>
      </c>
      <c r="M424" t="str">
        <f t="shared" si="29"/>
        <v/>
      </c>
    </row>
    <row r="425" spans="2:13" ht="21" customHeight="1" x14ac:dyDescent="0.25">
      <c r="B425" s="45"/>
      <c r="C425" s="46"/>
      <c r="D425" s="46"/>
      <c r="E425" s="47"/>
      <c r="F425" s="48"/>
      <c r="G425" s="49"/>
      <c r="H425" s="28" t="str">
        <f t="shared" si="26"/>
        <v/>
      </c>
      <c r="I425" s="49"/>
      <c r="J425" s="28" t="str">
        <f t="shared" si="27"/>
        <v/>
      </c>
      <c r="K425" s="35" t="str">
        <f t="shared" si="28"/>
        <v/>
      </c>
      <c r="M425" t="str">
        <f t="shared" si="29"/>
        <v/>
      </c>
    </row>
    <row r="426" spans="2:13" ht="21" customHeight="1" x14ac:dyDescent="0.25">
      <c r="B426" s="45"/>
      <c r="C426" s="46"/>
      <c r="D426" s="46"/>
      <c r="E426" s="47"/>
      <c r="F426" s="48"/>
      <c r="G426" s="49"/>
      <c r="H426" s="28" t="str">
        <f t="shared" si="26"/>
        <v/>
      </c>
      <c r="I426" s="49"/>
      <c r="J426" s="28" t="str">
        <f t="shared" si="27"/>
        <v/>
      </c>
      <c r="K426" s="35" t="str">
        <f t="shared" si="28"/>
        <v/>
      </c>
      <c r="M426" t="str">
        <f t="shared" si="29"/>
        <v/>
      </c>
    </row>
    <row r="427" spans="2:13" ht="21" customHeight="1" x14ac:dyDescent="0.25">
      <c r="B427" s="45"/>
      <c r="C427" s="46"/>
      <c r="D427" s="46"/>
      <c r="E427" s="47"/>
      <c r="F427" s="48"/>
      <c r="G427" s="49"/>
      <c r="H427" s="28" t="str">
        <f t="shared" si="26"/>
        <v/>
      </c>
      <c r="I427" s="49"/>
      <c r="J427" s="28" t="str">
        <f t="shared" si="27"/>
        <v/>
      </c>
      <c r="K427" s="35" t="str">
        <f t="shared" si="28"/>
        <v/>
      </c>
      <c r="M427" t="str">
        <f t="shared" si="29"/>
        <v/>
      </c>
    </row>
    <row r="428" spans="2:13" ht="21" customHeight="1" x14ac:dyDescent="0.25">
      <c r="B428" s="45"/>
      <c r="C428" s="46"/>
      <c r="D428" s="46"/>
      <c r="E428" s="47"/>
      <c r="F428" s="48"/>
      <c r="G428" s="49"/>
      <c r="H428" s="28" t="str">
        <f t="shared" si="26"/>
        <v/>
      </c>
      <c r="I428" s="49"/>
      <c r="J428" s="28" t="str">
        <f t="shared" si="27"/>
        <v/>
      </c>
      <c r="K428" s="35" t="str">
        <f t="shared" si="28"/>
        <v/>
      </c>
      <c r="M428" t="str">
        <f t="shared" si="29"/>
        <v/>
      </c>
    </row>
    <row r="429" spans="2:13" ht="21" customHeight="1" x14ac:dyDescent="0.25">
      <c r="B429" s="45"/>
      <c r="C429" s="46"/>
      <c r="D429" s="46"/>
      <c r="E429" s="47"/>
      <c r="F429" s="48"/>
      <c r="G429" s="49"/>
      <c r="H429" s="28" t="str">
        <f t="shared" si="26"/>
        <v/>
      </c>
      <c r="I429" s="49"/>
      <c r="J429" s="28" t="str">
        <f t="shared" si="27"/>
        <v/>
      </c>
      <c r="K429" s="35" t="str">
        <f t="shared" si="28"/>
        <v/>
      </c>
      <c r="M429" t="str">
        <f t="shared" si="29"/>
        <v/>
      </c>
    </row>
    <row r="430" spans="2:13" ht="21" customHeight="1" x14ac:dyDescent="0.25">
      <c r="B430" s="45"/>
      <c r="C430" s="46"/>
      <c r="D430" s="46"/>
      <c r="E430" s="47"/>
      <c r="F430" s="48"/>
      <c r="G430" s="49"/>
      <c r="H430" s="28" t="str">
        <f t="shared" si="26"/>
        <v/>
      </c>
      <c r="I430" s="49"/>
      <c r="J430" s="28" t="str">
        <f t="shared" si="27"/>
        <v/>
      </c>
      <c r="K430" s="35" t="str">
        <f t="shared" si="28"/>
        <v/>
      </c>
      <c r="M430" t="str">
        <f t="shared" si="29"/>
        <v/>
      </c>
    </row>
    <row r="431" spans="2:13" ht="21" customHeight="1" x14ac:dyDescent="0.25">
      <c r="B431" s="45"/>
      <c r="C431" s="46"/>
      <c r="D431" s="46"/>
      <c r="E431" s="47"/>
      <c r="F431" s="48"/>
      <c r="G431" s="49"/>
      <c r="H431" s="28" t="str">
        <f t="shared" si="26"/>
        <v/>
      </c>
      <c r="I431" s="49"/>
      <c r="J431" s="28" t="str">
        <f t="shared" si="27"/>
        <v/>
      </c>
      <c r="K431" s="35" t="str">
        <f t="shared" si="28"/>
        <v/>
      </c>
      <c r="M431" t="str">
        <f t="shared" si="29"/>
        <v/>
      </c>
    </row>
    <row r="432" spans="2:13" ht="21" customHeight="1" x14ac:dyDescent="0.25">
      <c r="B432" s="45"/>
      <c r="C432" s="46"/>
      <c r="D432" s="46"/>
      <c r="E432" s="47"/>
      <c r="F432" s="48"/>
      <c r="G432" s="49"/>
      <c r="H432" s="28" t="str">
        <f t="shared" si="26"/>
        <v/>
      </c>
      <c r="I432" s="49"/>
      <c r="J432" s="28" t="str">
        <f t="shared" si="27"/>
        <v/>
      </c>
      <c r="K432" s="35" t="str">
        <f t="shared" si="28"/>
        <v/>
      </c>
      <c r="M432" t="str">
        <f t="shared" si="29"/>
        <v/>
      </c>
    </row>
    <row r="433" spans="2:13" ht="21" customHeight="1" x14ac:dyDescent="0.25">
      <c r="B433" s="45"/>
      <c r="C433" s="46"/>
      <c r="D433" s="46"/>
      <c r="E433" s="47"/>
      <c r="F433" s="48"/>
      <c r="G433" s="49"/>
      <c r="H433" s="28" t="str">
        <f t="shared" si="26"/>
        <v/>
      </c>
      <c r="I433" s="49"/>
      <c r="J433" s="28" t="str">
        <f t="shared" si="27"/>
        <v/>
      </c>
      <c r="K433" s="35" t="str">
        <f t="shared" si="28"/>
        <v/>
      </c>
      <c r="M433" t="str">
        <f t="shared" si="29"/>
        <v/>
      </c>
    </row>
    <row r="434" spans="2:13" ht="21" customHeight="1" x14ac:dyDescent="0.25">
      <c r="B434" s="45"/>
      <c r="C434" s="46"/>
      <c r="D434" s="46"/>
      <c r="E434" s="47"/>
      <c r="F434" s="48"/>
      <c r="G434" s="49"/>
      <c r="H434" s="28" t="str">
        <f t="shared" si="26"/>
        <v/>
      </c>
      <c r="I434" s="49"/>
      <c r="J434" s="28" t="str">
        <f t="shared" si="27"/>
        <v/>
      </c>
      <c r="K434" s="35" t="str">
        <f t="shared" si="28"/>
        <v/>
      </c>
      <c r="M434" t="str">
        <f t="shared" si="29"/>
        <v/>
      </c>
    </row>
    <row r="435" spans="2:13" ht="21" customHeight="1" x14ac:dyDescent="0.25">
      <c r="B435" s="45"/>
      <c r="C435" s="46"/>
      <c r="D435" s="46"/>
      <c r="E435" s="47"/>
      <c r="F435" s="48"/>
      <c r="G435" s="49"/>
      <c r="H435" s="28" t="str">
        <f t="shared" si="26"/>
        <v/>
      </c>
      <c r="I435" s="49"/>
      <c r="J435" s="28" t="str">
        <f t="shared" si="27"/>
        <v/>
      </c>
      <c r="K435" s="35" t="str">
        <f t="shared" si="28"/>
        <v/>
      </c>
      <c r="M435" t="str">
        <f t="shared" si="29"/>
        <v/>
      </c>
    </row>
    <row r="436" spans="2:13" ht="21" customHeight="1" x14ac:dyDescent="0.25">
      <c r="B436" s="45"/>
      <c r="C436" s="46"/>
      <c r="D436" s="46"/>
      <c r="E436" s="47"/>
      <c r="F436" s="48"/>
      <c r="G436" s="49"/>
      <c r="H436" s="28" t="str">
        <f t="shared" si="26"/>
        <v/>
      </c>
      <c r="I436" s="49"/>
      <c r="J436" s="28" t="str">
        <f t="shared" si="27"/>
        <v/>
      </c>
      <c r="K436" s="35" t="str">
        <f t="shared" si="28"/>
        <v/>
      </c>
      <c r="M436" t="str">
        <f t="shared" si="29"/>
        <v/>
      </c>
    </row>
    <row r="437" spans="2:13" ht="21" customHeight="1" x14ac:dyDescent="0.25">
      <c r="B437" s="45"/>
      <c r="C437" s="46"/>
      <c r="D437" s="46"/>
      <c r="E437" s="47"/>
      <c r="F437" s="48"/>
      <c r="G437" s="49"/>
      <c r="H437" s="28" t="str">
        <f t="shared" si="26"/>
        <v/>
      </c>
      <c r="I437" s="49"/>
      <c r="J437" s="28" t="str">
        <f t="shared" si="27"/>
        <v/>
      </c>
      <c r="K437" s="35" t="str">
        <f t="shared" si="28"/>
        <v/>
      </c>
      <c r="M437" t="str">
        <f t="shared" si="29"/>
        <v/>
      </c>
    </row>
    <row r="438" spans="2:13" ht="21" customHeight="1" x14ac:dyDescent="0.25">
      <c r="B438" s="45"/>
      <c r="C438" s="46"/>
      <c r="D438" s="46"/>
      <c r="E438" s="47"/>
      <c r="F438" s="48"/>
      <c r="G438" s="49"/>
      <c r="H438" s="28" t="str">
        <f t="shared" si="26"/>
        <v/>
      </c>
      <c r="I438" s="49"/>
      <c r="J438" s="28" t="str">
        <f t="shared" si="27"/>
        <v/>
      </c>
      <c r="K438" s="35" t="str">
        <f t="shared" si="28"/>
        <v/>
      </c>
      <c r="M438" t="str">
        <f t="shared" si="29"/>
        <v/>
      </c>
    </row>
    <row r="439" spans="2:13" ht="21" customHeight="1" x14ac:dyDescent="0.25">
      <c r="B439" s="45"/>
      <c r="C439" s="46"/>
      <c r="D439" s="46"/>
      <c r="E439" s="47"/>
      <c r="F439" s="48"/>
      <c r="G439" s="49"/>
      <c r="H439" s="28" t="str">
        <f t="shared" si="26"/>
        <v/>
      </c>
      <c r="I439" s="49"/>
      <c r="J439" s="28" t="str">
        <f t="shared" si="27"/>
        <v/>
      </c>
      <c r="K439" s="35" t="str">
        <f t="shared" si="28"/>
        <v/>
      </c>
      <c r="M439" t="str">
        <f t="shared" si="29"/>
        <v/>
      </c>
    </row>
    <row r="440" spans="2:13" ht="21" customHeight="1" x14ac:dyDescent="0.25">
      <c r="B440" s="45"/>
      <c r="C440" s="46"/>
      <c r="D440" s="46"/>
      <c r="E440" s="47"/>
      <c r="F440" s="48"/>
      <c r="G440" s="49"/>
      <c r="H440" s="28" t="str">
        <f t="shared" si="26"/>
        <v/>
      </c>
      <c r="I440" s="49"/>
      <c r="J440" s="28" t="str">
        <f t="shared" si="27"/>
        <v/>
      </c>
      <c r="K440" s="35" t="str">
        <f t="shared" si="28"/>
        <v/>
      </c>
      <c r="M440" t="str">
        <f t="shared" si="29"/>
        <v/>
      </c>
    </row>
    <row r="441" spans="2:13" ht="21" customHeight="1" x14ac:dyDescent="0.25">
      <c r="B441" s="45"/>
      <c r="C441" s="46"/>
      <c r="D441" s="46"/>
      <c r="E441" s="47"/>
      <c r="F441" s="48"/>
      <c r="G441" s="49"/>
      <c r="H441" s="28" t="str">
        <f t="shared" si="26"/>
        <v/>
      </c>
      <c r="I441" s="49"/>
      <c r="J441" s="28" t="str">
        <f t="shared" si="27"/>
        <v/>
      </c>
      <c r="K441" s="35" t="str">
        <f t="shared" si="28"/>
        <v/>
      </c>
      <c r="M441" t="str">
        <f t="shared" si="29"/>
        <v/>
      </c>
    </row>
    <row r="442" spans="2:13" ht="21" customHeight="1" x14ac:dyDescent="0.25">
      <c r="B442" s="45"/>
      <c r="C442" s="46"/>
      <c r="D442" s="46"/>
      <c r="E442" s="47"/>
      <c r="F442" s="48"/>
      <c r="G442" s="49"/>
      <c r="H442" s="28" t="str">
        <f t="shared" si="26"/>
        <v/>
      </c>
      <c r="I442" s="49"/>
      <c r="J442" s="28" t="str">
        <f t="shared" si="27"/>
        <v/>
      </c>
      <c r="K442" s="35" t="str">
        <f t="shared" si="28"/>
        <v/>
      </c>
      <c r="M442" t="str">
        <f t="shared" si="29"/>
        <v/>
      </c>
    </row>
    <row r="443" spans="2:13" ht="21" customHeight="1" x14ac:dyDescent="0.25">
      <c r="B443" s="45"/>
      <c r="C443" s="46"/>
      <c r="D443" s="46"/>
      <c r="E443" s="47"/>
      <c r="F443" s="48"/>
      <c r="G443" s="49"/>
      <c r="H443" s="28" t="str">
        <f t="shared" si="26"/>
        <v/>
      </c>
      <c r="I443" s="49"/>
      <c r="J443" s="28" t="str">
        <f t="shared" si="27"/>
        <v/>
      </c>
      <c r="K443" s="35" t="str">
        <f t="shared" si="28"/>
        <v/>
      </c>
      <c r="M443" t="str">
        <f t="shared" si="29"/>
        <v/>
      </c>
    </row>
    <row r="444" spans="2:13" ht="21" customHeight="1" x14ac:dyDescent="0.25">
      <c r="B444" s="45"/>
      <c r="C444" s="46"/>
      <c r="D444" s="46"/>
      <c r="E444" s="47"/>
      <c r="F444" s="48"/>
      <c r="G444" s="49"/>
      <c r="H444" s="28" t="str">
        <f t="shared" si="26"/>
        <v/>
      </c>
      <c r="I444" s="49"/>
      <c r="J444" s="28" t="str">
        <f t="shared" si="27"/>
        <v/>
      </c>
      <c r="K444" s="35" t="str">
        <f t="shared" si="28"/>
        <v/>
      </c>
      <c r="M444" t="str">
        <f t="shared" si="29"/>
        <v/>
      </c>
    </row>
    <row r="445" spans="2:13" ht="21" customHeight="1" x14ac:dyDescent="0.25">
      <c r="B445" s="45"/>
      <c r="C445" s="46"/>
      <c r="D445" s="46"/>
      <c r="E445" s="47"/>
      <c r="F445" s="48"/>
      <c r="G445" s="49"/>
      <c r="H445" s="28" t="str">
        <f t="shared" si="26"/>
        <v/>
      </c>
      <c r="I445" s="49"/>
      <c r="J445" s="28" t="str">
        <f t="shared" si="27"/>
        <v/>
      </c>
      <c r="K445" s="35" t="str">
        <f t="shared" si="28"/>
        <v/>
      </c>
      <c r="M445" t="str">
        <f t="shared" si="29"/>
        <v/>
      </c>
    </row>
    <row r="446" spans="2:13" ht="21" customHeight="1" x14ac:dyDescent="0.25">
      <c r="B446" s="45"/>
      <c r="C446" s="46"/>
      <c r="D446" s="46"/>
      <c r="E446" s="47"/>
      <c r="F446" s="48"/>
      <c r="G446" s="49"/>
      <c r="H446" s="28" t="str">
        <f t="shared" si="26"/>
        <v/>
      </c>
      <c r="I446" s="49"/>
      <c r="J446" s="28" t="str">
        <f t="shared" si="27"/>
        <v/>
      </c>
      <c r="K446" s="35" t="str">
        <f t="shared" si="28"/>
        <v/>
      </c>
      <c r="M446" t="str">
        <f t="shared" si="29"/>
        <v/>
      </c>
    </row>
    <row r="447" spans="2:13" ht="21" customHeight="1" x14ac:dyDescent="0.25">
      <c r="B447" s="45"/>
      <c r="C447" s="46"/>
      <c r="D447" s="46"/>
      <c r="E447" s="47"/>
      <c r="F447" s="48"/>
      <c r="G447" s="49"/>
      <c r="H447" s="28" t="str">
        <f t="shared" si="26"/>
        <v/>
      </c>
      <c r="I447" s="49"/>
      <c r="J447" s="28" t="str">
        <f t="shared" si="27"/>
        <v/>
      </c>
      <c r="K447" s="35" t="str">
        <f t="shared" si="28"/>
        <v/>
      </c>
      <c r="M447" t="str">
        <f t="shared" si="29"/>
        <v/>
      </c>
    </row>
    <row r="448" spans="2:13" ht="21" customHeight="1" x14ac:dyDescent="0.25">
      <c r="B448" s="45"/>
      <c r="C448" s="46"/>
      <c r="D448" s="46"/>
      <c r="E448" s="47"/>
      <c r="F448" s="48"/>
      <c r="G448" s="49"/>
      <c r="H448" s="28" t="str">
        <f t="shared" si="26"/>
        <v/>
      </c>
      <c r="I448" s="49"/>
      <c r="J448" s="28" t="str">
        <f t="shared" si="27"/>
        <v/>
      </c>
      <c r="K448" s="35" t="str">
        <f t="shared" si="28"/>
        <v/>
      </c>
      <c r="M448" t="str">
        <f t="shared" si="29"/>
        <v/>
      </c>
    </row>
    <row r="449" spans="2:13" ht="21" customHeight="1" x14ac:dyDescent="0.25">
      <c r="B449" s="45"/>
      <c r="C449" s="46"/>
      <c r="D449" s="46"/>
      <c r="E449" s="47"/>
      <c r="F449" s="48"/>
      <c r="G449" s="49"/>
      <c r="H449" s="28" t="str">
        <f t="shared" si="26"/>
        <v/>
      </c>
      <c r="I449" s="49"/>
      <c r="J449" s="28" t="str">
        <f t="shared" si="27"/>
        <v/>
      </c>
      <c r="K449" s="35" t="str">
        <f t="shared" si="28"/>
        <v/>
      </c>
      <c r="M449" t="str">
        <f t="shared" si="29"/>
        <v/>
      </c>
    </row>
    <row r="450" spans="2:13" ht="21" customHeight="1" x14ac:dyDescent="0.25">
      <c r="B450" s="45"/>
      <c r="C450" s="46"/>
      <c r="D450" s="46"/>
      <c r="E450" s="47"/>
      <c r="F450" s="48"/>
      <c r="G450" s="49"/>
      <c r="H450" s="28" t="str">
        <f t="shared" si="26"/>
        <v/>
      </c>
      <c r="I450" s="49"/>
      <c r="J450" s="28" t="str">
        <f t="shared" si="27"/>
        <v/>
      </c>
      <c r="K450" s="35" t="str">
        <f t="shared" si="28"/>
        <v/>
      </c>
      <c r="M450" t="str">
        <f t="shared" si="29"/>
        <v/>
      </c>
    </row>
    <row r="451" spans="2:13" ht="21" customHeight="1" x14ac:dyDescent="0.25">
      <c r="B451" s="45"/>
      <c r="C451" s="46"/>
      <c r="D451" s="46"/>
      <c r="E451" s="47"/>
      <c r="F451" s="48"/>
      <c r="G451" s="49"/>
      <c r="H451" s="28" t="str">
        <f t="shared" si="26"/>
        <v/>
      </c>
      <c r="I451" s="49"/>
      <c r="J451" s="28" t="str">
        <f t="shared" si="27"/>
        <v/>
      </c>
      <c r="K451" s="35" t="str">
        <f t="shared" si="28"/>
        <v/>
      </c>
      <c r="M451" t="str">
        <f t="shared" si="29"/>
        <v/>
      </c>
    </row>
    <row r="452" spans="2:13" ht="21" customHeight="1" x14ac:dyDescent="0.25">
      <c r="B452" s="45"/>
      <c r="C452" s="46"/>
      <c r="D452" s="46"/>
      <c r="E452" s="47"/>
      <c r="F452" s="48"/>
      <c r="G452" s="49"/>
      <c r="H452" s="28" t="str">
        <f t="shared" si="26"/>
        <v/>
      </c>
      <c r="I452" s="49"/>
      <c r="J452" s="28" t="str">
        <f t="shared" si="27"/>
        <v/>
      </c>
      <c r="K452" s="35" t="str">
        <f t="shared" si="28"/>
        <v/>
      </c>
      <c r="M452" t="str">
        <f t="shared" si="29"/>
        <v/>
      </c>
    </row>
    <row r="453" spans="2:13" ht="21" customHeight="1" x14ac:dyDescent="0.25">
      <c r="B453" s="45"/>
      <c r="C453" s="46"/>
      <c r="D453" s="46"/>
      <c r="E453" s="47"/>
      <c r="F453" s="48"/>
      <c r="G453" s="49"/>
      <c r="H453" s="28" t="str">
        <f t="shared" si="26"/>
        <v/>
      </c>
      <c r="I453" s="49"/>
      <c r="J453" s="28" t="str">
        <f t="shared" si="27"/>
        <v/>
      </c>
      <c r="K453" s="35" t="str">
        <f t="shared" si="28"/>
        <v/>
      </c>
      <c r="M453" t="str">
        <f t="shared" si="29"/>
        <v/>
      </c>
    </row>
    <row r="454" spans="2:13" ht="21" customHeight="1" x14ac:dyDescent="0.25">
      <c r="B454" s="45"/>
      <c r="C454" s="46"/>
      <c r="D454" s="46"/>
      <c r="E454" s="47"/>
      <c r="F454" s="48"/>
      <c r="G454" s="49"/>
      <c r="H454" s="28" t="str">
        <f t="shared" si="26"/>
        <v/>
      </c>
      <c r="I454" s="49"/>
      <c r="J454" s="28" t="str">
        <f t="shared" si="27"/>
        <v/>
      </c>
      <c r="K454" s="35" t="str">
        <f t="shared" si="28"/>
        <v/>
      </c>
      <c r="M454" t="str">
        <f t="shared" si="29"/>
        <v/>
      </c>
    </row>
    <row r="455" spans="2:13" ht="21" customHeight="1" x14ac:dyDescent="0.25">
      <c r="B455" s="45"/>
      <c r="C455" s="46"/>
      <c r="D455" s="46"/>
      <c r="E455" s="47"/>
      <c r="F455" s="48"/>
      <c r="G455" s="49"/>
      <c r="H455" s="28" t="str">
        <f t="shared" ref="H455:H500" si="30">IF(G455&lt;&gt;"",G455-G455/((100+F455)/100),"")</f>
        <v/>
      </c>
      <c r="I455" s="49"/>
      <c r="J455" s="28" t="str">
        <f t="shared" ref="J455:J500" si="31">IF(I455&lt;&gt;"",I455-I455/((100+F455)/100),"")</f>
        <v/>
      </c>
      <c r="K455" s="35" t="str">
        <f t="shared" si="28"/>
        <v/>
      </c>
      <c r="M455" t="str">
        <f t="shared" si="29"/>
        <v/>
      </c>
    </row>
    <row r="456" spans="2:13" ht="21" customHeight="1" x14ac:dyDescent="0.25">
      <c r="B456" s="45"/>
      <c r="C456" s="46"/>
      <c r="D456" s="46"/>
      <c r="E456" s="47"/>
      <c r="F456" s="48"/>
      <c r="G456" s="49"/>
      <c r="H456" s="28" t="str">
        <f t="shared" si="30"/>
        <v/>
      </c>
      <c r="I456" s="49"/>
      <c r="J456" s="28" t="str">
        <f t="shared" si="31"/>
        <v/>
      </c>
      <c r="K456" s="35" t="str">
        <f t="shared" ref="K456:K500" si="32">IF(C456&lt;&gt;0,IF(G456&gt;0,K455+G456,IF(I456&gt;=0,K455-I456,"")),"")</f>
        <v/>
      </c>
      <c r="M456" t="str">
        <f t="shared" ref="M456:M500" si="33">IF(K457="",K456,"0")</f>
        <v/>
      </c>
    </row>
    <row r="457" spans="2:13" ht="21" customHeight="1" x14ac:dyDescent="0.25">
      <c r="B457" s="45"/>
      <c r="C457" s="46"/>
      <c r="D457" s="46"/>
      <c r="E457" s="47"/>
      <c r="F457" s="48"/>
      <c r="G457" s="49"/>
      <c r="H457" s="28" t="str">
        <f t="shared" si="30"/>
        <v/>
      </c>
      <c r="I457" s="49"/>
      <c r="J457" s="28" t="str">
        <f t="shared" si="31"/>
        <v/>
      </c>
      <c r="K457" s="35" t="str">
        <f t="shared" si="32"/>
        <v/>
      </c>
      <c r="M457" t="str">
        <f t="shared" si="33"/>
        <v/>
      </c>
    </row>
    <row r="458" spans="2:13" ht="21" customHeight="1" x14ac:dyDescent="0.25">
      <c r="B458" s="45"/>
      <c r="C458" s="46"/>
      <c r="D458" s="46"/>
      <c r="E458" s="47"/>
      <c r="F458" s="48"/>
      <c r="G458" s="49"/>
      <c r="H458" s="28" t="str">
        <f t="shared" si="30"/>
        <v/>
      </c>
      <c r="I458" s="49"/>
      <c r="J458" s="28" t="str">
        <f t="shared" si="31"/>
        <v/>
      </c>
      <c r="K458" s="35" t="str">
        <f t="shared" si="32"/>
        <v/>
      </c>
      <c r="M458" t="str">
        <f t="shared" si="33"/>
        <v/>
      </c>
    </row>
    <row r="459" spans="2:13" ht="21" customHeight="1" x14ac:dyDescent="0.25">
      <c r="B459" s="45"/>
      <c r="C459" s="46"/>
      <c r="D459" s="46"/>
      <c r="E459" s="47"/>
      <c r="F459" s="48"/>
      <c r="G459" s="49"/>
      <c r="H459" s="28" t="str">
        <f t="shared" si="30"/>
        <v/>
      </c>
      <c r="I459" s="49"/>
      <c r="J459" s="28" t="str">
        <f t="shared" si="31"/>
        <v/>
      </c>
      <c r="K459" s="35" t="str">
        <f t="shared" si="32"/>
        <v/>
      </c>
      <c r="M459" t="str">
        <f t="shared" si="33"/>
        <v/>
      </c>
    </row>
    <row r="460" spans="2:13" ht="21" customHeight="1" x14ac:dyDescent="0.25">
      <c r="B460" s="45"/>
      <c r="C460" s="46"/>
      <c r="D460" s="46"/>
      <c r="E460" s="47"/>
      <c r="F460" s="48"/>
      <c r="G460" s="49"/>
      <c r="H460" s="28" t="str">
        <f t="shared" si="30"/>
        <v/>
      </c>
      <c r="I460" s="49"/>
      <c r="J460" s="28" t="str">
        <f t="shared" si="31"/>
        <v/>
      </c>
      <c r="K460" s="35" t="str">
        <f t="shared" si="32"/>
        <v/>
      </c>
      <c r="M460" t="str">
        <f t="shared" si="33"/>
        <v/>
      </c>
    </row>
    <row r="461" spans="2:13" ht="21" customHeight="1" x14ac:dyDescent="0.25">
      <c r="B461" s="45"/>
      <c r="C461" s="46"/>
      <c r="D461" s="46"/>
      <c r="E461" s="47"/>
      <c r="F461" s="48"/>
      <c r="G461" s="49"/>
      <c r="H461" s="28" t="str">
        <f t="shared" si="30"/>
        <v/>
      </c>
      <c r="I461" s="49"/>
      <c r="J461" s="28" t="str">
        <f t="shared" si="31"/>
        <v/>
      </c>
      <c r="K461" s="35" t="str">
        <f t="shared" si="32"/>
        <v/>
      </c>
      <c r="M461" t="str">
        <f t="shared" si="33"/>
        <v/>
      </c>
    </row>
    <row r="462" spans="2:13" ht="21" customHeight="1" x14ac:dyDescent="0.25">
      <c r="B462" s="45"/>
      <c r="C462" s="46"/>
      <c r="D462" s="46"/>
      <c r="E462" s="47"/>
      <c r="F462" s="48"/>
      <c r="G462" s="49"/>
      <c r="H462" s="28" t="str">
        <f t="shared" si="30"/>
        <v/>
      </c>
      <c r="I462" s="49"/>
      <c r="J462" s="28" t="str">
        <f t="shared" si="31"/>
        <v/>
      </c>
      <c r="K462" s="35" t="str">
        <f t="shared" si="32"/>
        <v/>
      </c>
      <c r="M462" t="str">
        <f t="shared" si="33"/>
        <v/>
      </c>
    </row>
    <row r="463" spans="2:13" ht="21" customHeight="1" x14ac:dyDescent="0.25">
      <c r="B463" s="45"/>
      <c r="C463" s="46"/>
      <c r="D463" s="46"/>
      <c r="E463" s="47"/>
      <c r="F463" s="48"/>
      <c r="G463" s="49"/>
      <c r="H463" s="28" t="str">
        <f t="shared" si="30"/>
        <v/>
      </c>
      <c r="I463" s="49"/>
      <c r="J463" s="28" t="str">
        <f t="shared" si="31"/>
        <v/>
      </c>
      <c r="K463" s="35" t="str">
        <f t="shared" si="32"/>
        <v/>
      </c>
      <c r="M463" t="str">
        <f t="shared" si="33"/>
        <v/>
      </c>
    </row>
    <row r="464" spans="2:13" ht="21" customHeight="1" x14ac:dyDescent="0.25">
      <c r="B464" s="45"/>
      <c r="C464" s="46"/>
      <c r="D464" s="46"/>
      <c r="E464" s="47"/>
      <c r="F464" s="48"/>
      <c r="G464" s="49"/>
      <c r="H464" s="28" t="str">
        <f t="shared" si="30"/>
        <v/>
      </c>
      <c r="I464" s="49"/>
      <c r="J464" s="28" t="str">
        <f t="shared" si="31"/>
        <v/>
      </c>
      <c r="K464" s="35" t="str">
        <f t="shared" si="32"/>
        <v/>
      </c>
      <c r="M464" t="str">
        <f t="shared" si="33"/>
        <v/>
      </c>
    </row>
    <row r="465" spans="2:13" ht="21" customHeight="1" x14ac:dyDescent="0.25">
      <c r="B465" s="45"/>
      <c r="C465" s="46"/>
      <c r="D465" s="46"/>
      <c r="E465" s="47"/>
      <c r="F465" s="48"/>
      <c r="G465" s="49"/>
      <c r="H465" s="28" t="str">
        <f t="shared" si="30"/>
        <v/>
      </c>
      <c r="I465" s="49"/>
      <c r="J465" s="28" t="str">
        <f t="shared" si="31"/>
        <v/>
      </c>
      <c r="K465" s="35" t="str">
        <f t="shared" si="32"/>
        <v/>
      </c>
      <c r="M465" t="str">
        <f t="shared" si="33"/>
        <v/>
      </c>
    </row>
    <row r="466" spans="2:13" ht="21" customHeight="1" x14ac:dyDescent="0.25">
      <c r="B466" s="45"/>
      <c r="C466" s="46"/>
      <c r="D466" s="46"/>
      <c r="E466" s="47"/>
      <c r="F466" s="48"/>
      <c r="G466" s="49"/>
      <c r="H466" s="28" t="str">
        <f t="shared" si="30"/>
        <v/>
      </c>
      <c r="I466" s="49"/>
      <c r="J466" s="28" t="str">
        <f t="shared" si="31"/>
        <v/>
      </c>
      <c r="K466" s="35" t="str">
        <f t="shared" si="32"/>
        <v/>
      </c>
      <c r="M466" t="str">
        <f t="shared" si="33"/>
        <v/>
      </c>
    </row>
    <row r="467" spans="2:13" ht="21" customHeight="1" x14ac:dyDescent="0.25">
      <c r="B467" s="45"/>
      <c r="C467" s="46"/>
      <c r="D467" s="46"/>
      <c r="E467" s="47"/>
      <c r="F467" s="48"/>
      <c r="G467" s="49"/>
      <c r="H467" s="28" t="str">
        <f t="shared" si="30"/>
        <v/>
      </c>
      <c r="I467" s="49"/>
      <c r="J467" s="28" t="str">
        <f t="shared" si="31"/>
        <v/>
      </c>
      <c r="K467" s="35" t="str">
        <f t="shared" si="32"/>
        <v/>
      </c>
      <c r="M467" t="str">
        <f t="shared" si="33"/>
        <v/>
      </c>
    </row>
    <row r="468" spans="2:13" ht="21" customHeight="1" x14ac:dyDescent="0.25">
      <c r="B468" s="45"/>
      <c r="C468" s="46"/>
      <c r="D468" s="46"/>
      <c r="E468" s="47"/>
      <c r="F468" s="48"/>
      <c r="G468" s="49"/>
      <c r="H468" s="28" t="str">
        <f t="shared" si="30"/>
        <v/>
      </c>
      <c r="I468" s="49"/>
      <c r="J468" s="28" t="str">
        <f t="shared" si="31"/>
        <v/>
      </c>
      <c r="K468" s="35" t="str">
        <f t="shared" si="32"/>
        <v/>
      </c>
      <c r="M468" t="str">
        <f t="shared" si="33"/>
        <v/>
      </c>
    </row>
    <row r="469" spans="2:13" ht="21" customHeight="1" x14ac:dyDescent="0.25">
      <c r="B469" s="45"/>
      <c r="C469" s="46"/>
      <c r="D469" s="46"/>
      <c r="E469" s="47"/>
      <c r="F469" s="48"/>
      <c r="G469" s="49"/>
      <c r="H469" s="28" t="str">
        <f t="shared" si="30"/>
        <v/>
      </c>
      <c r="I469" s="49"/>
      <c r="J469" s="28" t="str">
        <f t="shared" si="31"/>
        <v/>
      </c>
      <c r="K469" s="35" t="str">
        <f t="shared" si="32"/>
        <v/>
      </c>
      <c r="M469" t="str">
        <f t="shared" si="33"/>
        <v/>
      </c>
    </row>
    <row r="470" spans="2:13" ht="21" customHeight="1" x14ac:dyDescent="0.25">
      <c r="B470" s="45"/>
      <c r="C470" s="46"/>
      <c r="D470" s="46"/>
      <c r="E470" s="47"/>
      <c r="F470" s="48"/>
      <c r="G470" s="49"/>
      <c r="H470" s="28" t="str">
        <f t="shared" si="30"/>
        <v/>
      </c>
      <c r="I470" s="49"/>
      <c r="J470" s="28" t="str">
        <f t="shared" si="31"/>
        <v/>
      </c>
      <c r="K470" s="35" t="str">
        <f t="shared" si="32"/>
        <v/>
      </c>
      <c r="M470" t="str">
        <f t="shared" si="33"/>
        <v/>
      </c>
    </row>
    <row r="471" spans="2:13" ht="21" customHeight="1" x14ac:dyDescent="0.25">
      <c r="B471" s="45"/>
      <c r="C471" s="46"/>
      <c r="D471" s="46"/>
      <c r="E471" s="47"/>
      <c r="F471" s="48"/>
      <c r="G471" s="49"/>
      <c r="H471" s="28" t="str">
        <f t="shared" si="30"/>
        <v/>
      </c>
      <c r="I471" s="49"/>
      <c r="J471" s="28" t="str">
        <f t="shared" si="31"/>
        <v/>
      </c>
      <c r="K471" s="35" t="str">
        <f t="shared" si="32"/>
        <v/>
      </c>
      <c r="M471" t="str">
        <f t="shared" si="33"/>
        <v/>
      </c>
    </row>
    <row r="472" spans="2:13" ht="21" customHeight="1" x14ac:dyDescent="0.25">
      <c r="B472" s="45"/>
      <c r="C472" s="46"/>
      <c r="D472" s="46"/>
      <c r="E472" s="47"/>
      <c r="F472" s="48"/>
      <c r="G472" s="49"/>
      <c r="H472" s="28" t="str">
        <f t="shared" si="30"/>
        <v/>
      </c>
      <c r="I472" s="49"/>
      <c r="J472" s="28" t="str">
        <f t="shared" si="31"/>
        <v/>
      </c>
      <c r="K472" s="35" t="str">
        <f t="shared" si="32"/>
        <v/>
      </c>
      <c r="M472" t="str">
        <f t="shared" si="33"/>
        <v/>
      </c>
    </row>
    <row r="473" spans="2:13" ht="21" customHeight="1" x14ac:dyDescent="0.25">
      <c r="B473" s="45"/>
      <c r="C473" s="46"/>
      <c r="D473" s="46"/>
      <c r="E473" s="47"/>
      <c r="F473" s="48"/>
      <c r="G473" s="49"/>
      <c r="H473" s="28" t="str">
        <f t="shared" si="30"/>
        <v/>
      </c>
      <c r="I473" s="49"/>
      <c r="J473" s="28" t="str">
        <f t="shared" si="31"/>
        <v/>
      </c>
      <c r="K473" s="35" t="str">
        <f t="shared" si="32"/>
        <v/>
      </c>
      <c r="M473" t="str">
        <f t="shared" si="33"/>
        <v/>
      </c>
    </row>
    <row r="474" spans="2:13" ht="21" customHeight="1" x14ac:dyDescent="0.25">
      <c r="B474" s="45"/>
      <c r="C474" s="46"/>
      <c r="D474" s="46"/>
      <c r="E474" s="47"/>
      <c r="F474" s="48"/>
      <c r="G474" s="49"/>
      <c r="H474" s="28" t="str">
        <f t="shared" si="30"/>
        <v/>
      </c>
      <c r="I474" s="49"/>
      <c r="J474" s="28" t="str">
        <f t="shared" si="31"/>
        <v/>
      </c>
      <c r="K474" s="35" t="str">
        <f t="shared" si="32"/>
        <v/>
      </c>
      <c r="M474" t="str">
        <f t="shared" si="33"/>
        <v/>
      </c>
    </row>
    <row r="475" spans="2:13" ht="21" customHeight="1" x14ac:dyDescent="0.25">
      <c r="B475" s="45"/>
      <c r="C475" s="46"/>
      <c r="D475" s="46"/>
      <c r="E475" s="47"/>
      <c r="F475" s="48"/>
      <c r="G475" s="49"/>
      <c r="H475" s="28" t="str">
        <f t="shared" si="30"/>
        <v/>
      </c>
      <c r="I475" s="49"/>
      <c r="J475" s="28" t="str">
        <f t="shared" si="31"/>
        <v/>
      </c>
      <c r="K475" s="35" t="str">
        <f t="shared" si="32"/>
        <v/>
      </c>
      <c r="M475" t="str">
        <f t="shared" si="33"/>
        <v/>
      </c>
    </row>
    <row r="476" spans="2:13" ht="21" customHeight="1" x14ac:dyDescent="0.25">
      <c r="B476" s="45"/>
      <c r="C476" s="46"/>
      <c r="D476" s="46"/>
      <c r="E476" s="47"/>
      <c r="F476" s="48"/>
      <c r="G476" s="49"/>
      <c r="H476" s="28" t="str">
        <f t="shared" si="30"/>
        <v/>
      </c>
      <c r="I476" s="49"/>
      <c r="J476" s="28" t="str">
        <f t="shared" si="31"/>
        <v/>
      </c>
      <c r="K476" s="35" t="str">
        <f t="shared" si="32"/>
        <v/>
      </c>
      <c r="M476" t="str">
        <f t="shared" si="33"/>
        <v/>
      </c>
    </row>
    <row r="477" spans="2:13" ht="21" customHeight="1" x14ac:dyDescent="0.25">
      <c r="B477" s="45"/>
      <c r="C477" s="46"/>
      <c r="D477" s="46"/>
      <c r="E477" s="47"/>
      <c r="F477" s="48"/>
      <c r="G477" s="49"/>
      <c r="H477" s="28" t="str">
        <f t="shared" si="30"/>
        <v/>
      </c>
      <c r="I477" s="49"/>
      <c r="J477" s="28" t="str">
        <f t="shared" si="31"/>
        <v/>
      </c>
      <c r="K477" s="35" t="str">
        <f t="shared" si="32"/>
        <v/>
      </c>
      <c r="M477" t="str">
        <f t="shared" si="33"/>
        <v/>
      </c>
    </row>
    <row r="478" spans="2:13" ht="21" customHeight="1" x14ac:dyDescent="0.25">
      <c r="B478" s="45"/>
      <c r="C478" s="46"/>
      <c r="D478" s="46"/>
      <c r="E478" s="47"/>
      <c r="F478" s="48"/>
      <c r="G478" s="49"/>
      <c r="H478" s="28" t="str">
        <f t="shared" si="30"/>
        <v/>
      </c>
      <c r="I478" s="49"/>
      <c r="J478" s="28" t="str">
        <f t="shared" si="31"/>
        <v/>
      </c>
      <c r="K478" s="35" t="str">
        <f t="shared" si="32"/>
        <v/>
      </c>
      <c r="M478" t="str">
        <f t="shared" si="33"/>
        <v/>
      </c>
    </row>
    <row r="479" spans="2:13" ht="21" customHeight="1" x14ac:dyDescent="0.25">
      <c r="B479" s="45"/>
      <c r="C479" s="46"/>
      <c r="D479" s="46"/>
      <c r="E479" s="47"/>
      <c r="F479" s="48"/>
      <c r="G479" s="49"/>
      <c r="H479" s="28" t="str">
        <f t="shared" si="30"/>
        <v/>
      </c>
      <c r="I479" s="49"/>
      <c r="J479" s="28" t="str">
        <f t="shared" si="31"/>
        <v/>
      </c>
      <c r="K479" s="35" t="str">
        <f t="shared" si="32"/>
        <v/>
      </c>
      <c r="M479" t="str">
        <f t="shared" si="33"/>
        <v/>
      </c>
    </row>
    <row r="480" spans="2:13" ht="21" customHeight="1" x14ac:dyDescent="0.25">
      <c r="B480" s="45"/>
      <c r="C480" s="46"/>
      <c r="D480" s="46"/>
      <c r="E480" s="47"/>
      <c r="F480" s="48"/>
      <c r="G480" s="49"/>
      <c r="H480" s="28" t="str">
        <f t="shared" si="30"/>
        <v/>
      </c>
      <c r="I480" s="49"/>
      <c r="J480" s="28" t="str">
        <f t="shared" si="31"/>
        <v/>
      </c>
      <c r="K480" s="35" t="str">
        <f t="shared" si="32"/>
        <v/>
      </c>
      <c r="M480" t="str">
        <f t="shared" si="33"/>
        <v/>
      </c>
    </row>
    <row r="481" spans="2:13" ht="21" customHeight="1" x14ac:dyDescent="0.25">
      <c r="B481" s="45"/>
      <c r="C481" s="46"/>
      <c r="D481" s="46"/>
      <c r="E481" s="47"/>
      <c r="F481" s="48"/>
      <c r="G481" s="49"/>
      <c r="H481" s="28" t="str">
        <f t="shared" si="30"/>
        <v/>
      </c>
      <c r="I481" s="49"/>
      <c r="J481" s="28" t="str">
        <f t="shared" si="31"/>
        <v/>
      </c>
      <c r="K481" s="35" t="str">
        <f t="shared" si="32"/>
        <v/>
      </c>
      <c r="M481" t="str">
        <f t="shared" si="33"/>
        <v/>
      </c>
    </row>
    <row r="482" spans="2:13" ht="21" customHeight="1" x14ac:dyDescent="0.25">
      <c r="B482" s="45"/>
      <c r="C482" s="46"/>
      <c r="D482" s="46"/>
      <c r="E482" s="47"/>
      <c r="F482" s="48"/>
      <c r="G482" s="49"/>
      <c r="H482" s="28" t="str">
        <f t="shared" si="30"/>
        <v/>
      </c>
      <c r="I482" s="49"/>
      <c r="J482" s="28" t="str">
        <f t="shared" si="31"/>
        <v/>
      </c>
      <c r="K482" s="35" t="str">
        <f t="shared" si="32"/>
        <v/>
      </c>
      <c r="M482" t="str">
        <f t="shared" si="33"/>
        <v/>
      </c>
    </row>
    <row r="483" spans="2:13" ht="21" customHeight="1" x14ac:dyDescent="0.25">
      <c r="B483" s="45"/>
      <c r="C483" s="46"/>
      <c r="D483" s="46"/>
      <c r="E483" s="47"/>
      <c r="F483" s="48"/>
      <c r="G483" s="49"/>
      <c r="H483" s="28" t="str">
        <f t="shared" si="30"/>
        <v/>
      </c>
      <c r="I483" s="49"/>
      <c r="J483" s="28" t="str">
        <f t="shared" si="31"/>
        <v/>
      </c>
      <c r="K483" s="35" t="str">
        <f t="shared" si="32"/>
        <v/>
      </c>
      <c r="M483" t="str">
        <f t="shared" si="33"/>
        <v/>
      </c>
    </row>
    <row r="484" spans="2:13" ht="21" customHeight="1" x14ac:dyDescent="0.25">
      <c r="B484" s="45"/>
      <c r="C484" s="46"/>
      <c r="D484" s="46"/>
      <c r="E484" s="47"/>
      <c r="F484" s="48"/>
      <c r="G484" s="49"/>
      <c r="H484" s="28" t="str">
        <f t="shared" si="30"/>
        <v/>
      </c>
      <c r="I484" s="49"/>
      <c r="J484" s="28" t="str">
        <f t="shared" si="31"/>
        <v/>
      </c>
      <c r="K484" s="35" t="str">
        <f t="shared" si="32"/>
        <v/>
      </c>
      <c r="M484" t="str">
        <f t="shared" si="33"/>
        <v/>
      </c>
    </row>
    <row r="485" spans="2:13" ht="21" customHeight="1" x14ac:dyDescent="0.25">
      <c r="B485" s="45"/>
      <c r="C485" s="46"/>
      <c r="D485" s="46"/>
      <c r="E485" s="47"/>
      <c r="F485" s="48"/>
      <c r="G485" s="49"/>
      <c r="H485" s="28" t="str">
        <f t="shared" si="30"/>
        <v/>
      </c>
      <c r="I485" s="49"/>
      <c r="J485" s="28" t="str">
        <f t="shared" si="31"/>
        <v/>
      </c>
      <c r="K485" s="35" t="str">
        <f t="shared" si="32"/>
        <v/>
      </c>
      <c r="M485" t="str">
        <f t="shared" si="33"/>
        <v/>
      </c>
    </row>
    <row r="486" spans="2:13" ht="21" customHeight="1" x14ac:dyDescent="0.25">
      <c r="B486" s="45"/>
      <c r="C486" s="46"/>
      <c r="D486" s="46"/>
      <c r="E486" s="47"/>
      <c r="F486" s="48"/>
      <c r="G486" s="49"/>
      <c r="H486" s="28" t="str">
        <f t="shared" si="30"/>
        <v/>
      </c>
      <c r="I486" s="49"/>
      <c r="J486" s="28" t="str">
        <f t="shared" si="31"/>
        <v/>
      </c>
      <c r="K486" s="35" t="str">
        <f t="shared" si="32"/>
        <v/>
      </c>
      <c r="M486" t="str">
        <f t="shared" si="33"/>
        <v/>
      </c>
    </row>
    <row r="487" spans="2:13" ht="21" customHeight="1" x14ac:dyDescent="0.25">
      <c r="B487" s="45"/>
      <c r="C487" s="46"/>
      <c r="D487" s="46"/>
      <c r="E487" s="47"/>
      <c r="F487" s="48"/>
      <c r="G487" s="49"/>
      <c r="H487" s="28" t="str">
        <f t="shared" si="30"/>
        <v/>
      </c>
      <c r="I487" s="49"/>
      <c r="J487" s="28" t="str">
        <f t="shared" si="31"/>
        <v/>
      </c>
      <c r="K487" s="35" t="str">
        <f t="shared" si="32"/>
        <v/>
      </c>
      <c r="M487" t="str">
        <f t="shared" si="33"/>
        <v/>
      </c>
    </row>
    <row r="488" spans="2:13" ht="21" customHeight="1" x14ac:dyDescent="0.25">
      <c r="B488" s="45"/>
      <c r="C488" s="46"/>
      <c r="D488" s="46"/>
      <c r="E488" s="47"/>
      <c r="F488" s="48"/>
      <c r="G488" s="49"/>
      <c r="H488" s="28" t="str">
        <f t="shared" si="30"/>
        <v/>
      </c>
      <c r="I488" s="49"/>
      <c r="J488" s="28" t="str">
        <f t="shared" si="31"/>
        <v/>
      </c>
      <c r="K488" s="35" t="str">
        <f t="shared" si="32"/>
        <v/>
      </c>
      <c r="M488" t="str">
        <f t="shared" si="33"/>
        <v/>
      </c>
    </row>
    <row r="489" spans="2:13" ht="21" customHeight="1" x14ac:dyDescent="0.25">
      <c r="B489" s="45"/>
      <c r="C489" s="46"/>
      <c r="D489" s="46"/>
      <c r="E489" s="47"/>
      <c r="F489" s="48"/>
      <c r="G489" s="49"/>
      <c r="H489" s="28" t="str">
        <f t="shared" si="30"/>
        <v/>
      </c>
      <c r="I489" s="49"/>
      <c r="J489" s="28" t="str">
        <f t="shared" si="31"/>
        <v/>
      </c>
      <c r="K489" s="35" t="str">
        <f t="shared" si="32"/>
        <v/>
      </c>
      <c r="M489" t="str">
        <f t="shared" si="33"/>
        <v/>
      </c>
    </row>
    <row r="490" spans="2:13" ht="21" customHeight="1" x14ac:dyDescent="0.25">
      <c r="B490" s="45"/>
      <c r="C490" s="46"/>
      <c r="D490" s="46"/>
      <c r="E490" s="47"/>
      <c r="F490" s="48"/>
      <c r="G490" s="49"/>
      <c r="H490" s="28" t="str">
        <f t="shared" si="30"/>
        <v/>
      </c>
      <c r="I490" s="49"/>
      <c r="J490" s="28" t="str">
        <f t="shared" si="31"/>
        <v/>
      </c>
      <c r="K490" s="35" t="str">
        <f t="shared" si="32"/>
        <v/>
      </c>
      <c r="M490" t="str">
        <f t="shared" si="33"/>
        <v/>
      </c>
    </row>
    <row r="491" spans="2:13" ht="21" customHeight="1" x14ac:dyDescent="0.25">
      <c r="B491" s="45"/>
      <c r="C491" s="46"/>
      <c r="D491" s="46"/>
      <c r="E491" s="47"/>
      <c r="F491" s="48"/>
      <c r="G491" s="49"/>
      <c r="H491" s="28" t="str">
        <f t="shared" si="30"/>
        <v/>
      </c>
      <c r="I491" s="49"/>
      <c r="J491" s="28" t="str">
        <f t="shared" si="31"/>
        <v/>
      </c>
      <c r="K491" s="35" t="str">
        <f t="shared" si="32"/>
        <v/>
      </c>
      <c r="M491" t="str">
        <f t="shared" si="33"/>
        <v/>
      </c>
    </row>
    <row r="492" spans="2:13" ht="21" customHeight="1" x14ac:dyDescent="0.25">
      <c r="B492" s="45"/>
      <c r="C492" s="46"/>
      <c r="D492" s="46"/>
      <c r="E492" s="47"/>
      <c r="F492" s="48"/>
      <c r="G492" s="49"/>
      <c r="H492" s="28" t="str">
        <f t="shared" si="30"/>
        <v/>
      </c>
      <c r="I492" s="49"/>
      <c r="J492" s="28" t="str">
        <f t="shared" si="31"/>
        <v/>
      </c>
      <c r="K492" s="35" t="str">
        <f t="shared" si="32"/>
        <v/>
      </c>
      <c r="M492" t="str">
        <f t="shared" si="33"/>
        <v/>
      </c>
    </row>
    <row r="493" spans="2:13" ht="21" customHeight="1" x14ac:dyDescent="0.25">
      <c r="B493" s="45"/>
      <c r="C493" s="46"/>
      <c r="D493" s="46"/>
      <c r="E493" s="47"/>
      <c r="F493" s="48"/>
      <c r="G493" s="49"/>
      <c r="H493" s="28" t="str">
        <f t="shared" si="30"/>
        <v/>
      </c>
      <c r="I493" s="49"/>
      <c r="J493" s="28" t="str">
        <f t="shared" si="31"/>
        <v/>
      </c>
      <c r="K493" s="35" t="str">
        <f t="shared" si="32"/>
        <v/>
      </c>
      <c r="M493" t="str">
        <f t="shared" si="33"/>
        <v/>
      </c>
    </row>
    <row r="494" spans="2:13" ht="21" customHeight="1" x14ac:dyDescent="0.25">
      <c r="B494" s="45"/>
      <c r="C494" s="46"/>
      <c r="D494" s="46"/>
      <c r="E494" s="47"/>
      <c r="F494" s="48"/>
      <c r="G494" s="49"/>
      <c r="H494" s="28" t="str">
        <f t="shared" si="30"/>
        <v/>
      </c>
      <c r="I494" s="49"/>
      <c r="J494" s="28" t="str">
        <f t="shared" si="31"/>
        <v/>
      </c>
      <c r="K494" s="35" t="str">
        <f t="shared" si="32"/>
        <v/>
      </c>
      <c r="M494" t="str">
        <f t="shared" si="33"/>
        <v/>
      </c>
    </row>
    <row r="495" spans="2:13" ht="21" customHeight="1" x14ac:dyDescent="0.25">
      <c r="B495" s="45"/>
      <c r="C495" s="46"/>
      <c r="D495" s="46"/>
      <c r="E495" s="47"/>
      <c r="F495" s="48"/>
      <c r="G495" s="49"/>
      <c r="H495" s="28" t="str">
        <f t="shared" si="30"/>
        <v/>
      </c>
      <c r="I495" s="49"/>
      <c r="J495" s="28" t="str">
        <f t="shared" si="31"/>
        <v/>
      </c>
      <c r="K495" s="35" t="str">
        <f t="shared" si="32"/>
        <v/>
      </c>
      <c r="M495" t="str">
        <f t="shared" si="33"/>
        <v/>
      </c>
    </row>
    <row r="496" spans="2:13" ht="21" customHeight="1" x14ac:dyDescent="0.25">
      <c r="B496" s="45"/>
      <c r="C496" s="46"/>
      <c r="D496" s="46"/>
      <c r="E496" s="47"/>
      <c r="F496" s="48"/>
      <c r="G496" s="49"/>
      <c r="H496" s="28" t="str">
        <f t="shared" si="30"/>
        <v/>
      </c>
      <c r="I496" s="49"/>
      <c r="J496" s="28" t="str">
        <f t="shared" si="31"/>
        <v/>
      </c>
      <c r="K496" s="35" t="str">
        <f t="shared" si="32"/>
        <v/>
      </c>
      <c r="M496" t="str">
        <f t="shared" si="33"/>
        <v/>
      </c>
    </row>
    <row r="497" spans="2:13" ht="21" customHeight="1" x14ac:dyDescent="0.25">
      <c r="B497" s="45"/>
      <c r="C497" s="46"/>
      <c r="D497" s="46"/>
      <c r="E497" s="47"/>
      <c r="F497" s="48"/>
      <c r="G497" s="49"/>
      <c r="H497" s="28" t="str">
        <f t="shared" si="30"/>
        <v/>
      </c>
      <c r="I497" s="49"/>
      <c r="J497" s="28" t="str">
        <f t="shared" si="31"/>
        <v/>
      </c>
      <c r="K497" s="35" t="str">
        <f t="shared" si="32"/>
        <v/>
      </c>
      <c r="M497" t="str">
        <f t="shared" si="33"/>
        <v/>
      </c>
    </row>
    <row r="498" spans="2:13" ht="21" customHeight="1" x14ac:dyDescent="0.25">
      <c r="B498" s="45"/>
      <c r="C498" s="46"/>
      <c r="D498" s="46"/>
      <c r="E498" s="47"/>
      <c r="F498" s="48"/>
      <c r="G498" s="49"/>
      <c r="H498" s="28" t="str">
        <f t="shared" si="30"/>
        <v/>
      </c>
      <c r="I498" s="49"/>
      <c r="J498" s="28" t="str">
        <f t="shared" si="31"/>
        <v/>
      </c>
      <c r="K498" s="35" t="str">
        <f t="shared" si="32"/>
        <v/>
      </c>
      <c r="M498" t="str">
        <f t="shared" si="33"/>
        <v/>
      </c>
    </row>
    <row r="499" spans="2:13" ht="21" customHeight="1" x14ac:dyDescent="0.25">
      <c r="B499" s="45"/>
      <c r="C499" s="46"/>
      <c r="D499" s="46"/>
      <c r="E499" s="47"/>
      <c r="F499" s="48"/>
      <c r="G499" s="49"/>
      <c r="H499" s="28" t="str">
        <f t="shared" si="30"/>
        <v/>
      </c>
      <c r="I499" s="49"/>
      <c r="J499" s="28" t="str">
        <f t="shared" si="31"/>
        <v/>
      </c>
      <c r="K499" s="35" t="str">
        <f t="shared" si="32"/>
        <v/>
      </c>
      <c r="M499" t="str">
        <f t="shared" si="33"/>
        <v/>
      </c>
    </row>
    <row r="500" spans="2:13" ht="21" customHeight="1" x14ac:dyDescent="0.25">
      <c r="B500" s="50"/>
      <c r="C500" s="51"/>
      <c r="D500" s="51"/>
      <c r="E500" s="52"/>
      <c r="F500" s="53"/>
      <c r="G500" s="54"/>
      <c r="H500" s="29" t="str">
        <f t="shared" si="30"/>
        <v/>
      </c>
      <c r="I500" s="54"/>
      <c r="J500" s="29" t="str">
        <f t="shared" si="31"/>
        <v/>
      </c>
      <c r="K500" s="36" t="str">
        <f t="shared" si="32"/>
        <v/>
      </c>
      <c r="M500" t="str">
        <f t="shared" si="33"/>
        <v/>
      </c>
    </row>
    <row r="501" spans="2:13" x14ac:dyDescent="0.25">
      <c r="M501">
        <f>SUM(M5:M500)</f>
        <v>0</v>
      </c>
    </row>
  </sheetData>
  <sheetProtection algorithmName="SHA-512" hashValue="HJwhcg0A2hLHe66e0b8PzSVOa/Wl8eXlRfhEMijNiu0evRuC3TB6dC4JdFS2KQhQGIFmvUZbHMvqzzwhcf0hwA==" saltValue="EZnQ4TytqDhhggrGLjooxA==" spinCount="100000" sheet="1" formatCells="0" formatColumns="0" selectLockedCells="1"/>
  <mergeCells count="4">
    <mergeCell ref="B1:K1"/>
    <mergeCell ref="B3:G3"/>
    <mergeCell ref="I3:K3"/>
    <mergeCell ref="B5:J5"/>
  </mergeCells>
  <dataValidations count="2">
    <dataValidation type="date" allowBlank="1" showInputMessage="1" showErrorMessage="1" errorTitle="Falsches Datum" error="Bitte geben Sie ein Datum zwischen dem 01.01. und 31.01. des ausgewählten Jahres ein._x000a_Mögliche Eingabeformate: TT.MM, TT.MM.JJ, TT.MM.JJJJ" sqref="B6" xr:uid="{0DBDCE6A-D40A-48AE-BE26-27E7F432FF12}">
      <formula1>$M$2</formula1>
      <formula2>$M$3</formula2>
    </dataValidation>
    <dataValidation type="date" allowBlank="1" showErrorMessage="1" errorTitle="Falsches Datum" error="Bitte geben Sie ein korrektes Datum im gewählten Monat und Jahr ein._x000a_Mögliche Eingabeformate: TT.MM, TT.MM.JJ, TT.MM.JJJJ_x000a_" sqref="B7:B500" xr:uid="{3322759F-1E07-449E-B831-3549B9E9D45B}">
      <formula1>$M$2</formula1>
      <formula2>$M$3</formula2>
    </dataValidation>
  </dataValidations>
  <printOptions horizontalCentered="1"/>
  <pageMargins left="0.51181102362204722" right="0.51181102362204722" top="0.78740157480314965" bottom="0.78740157480314965" header="0.31496062992125984" footer="0.31496062992125984"/>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E558-6997-4334-BE19-970C4189303A}">
  <sheetPr codeName="Tabelle9"/>
  <dimension ref="A1:N501"/>
  <sheetViews>
    <sheetView showGridLines="0" showRowColHeaders="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customWidth="1"/>
    <col min="13" max="13" width="16.42578125" hidden="1" customWidth="1"/>
    <col min="14" max="14" width="24.7109375"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DATE(Jahr,7,1)</f>
        <v>46204</v>
      </c>
      <c r="N2" s="12" t="s">
        <v>29</v>
      </c>
    </row>
    <row r="3" spans="1:14" ht="24" customHeight="1" x14ac:dyDescent="0.25">
      <c r="B3" s="95" t="str">
        <f>IF(Name&lt;&gt;0,Name,"")</f>
        <v/>
      </c>
      <c r="C3" s="96"/>
      <c r="D3" s="96"/>
      <c r="E3" s="96"/>
      <c r="F3" s="96"/>
      <c r="G3" s="96"/>
      <c r="H3" s="13"/>
      <c r="I3" s="97" t="str">
        <f>"Juli "&amp;Jahr</f>
        <v>Juli 2026</v>
      </c>
      <c r="J3" s="97"/>
      <c r="K3" s="98"/>
      <c r="M3" s="15">
        <f>DATE(Jahr,7,31)</f>
        <v>46234</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Juli 2026, Endstand</v>
      </c>
    </row>
    <row r="5" spans="1:14" ht="21" customHeight="1" x14ac:dyDescent="0.25">
      <c r="B5" s="91" t="s">
        <v>31</v>
      </c>
      <c r="C5" s="91"/>
      <c r="D5" s="91"/>
      <c r="E5" s="91"/>
      <c r="F5" s="91"/>
      <c r="G5" s="91"/>
      <c r="H5" s="91"/>
      <c r="I5" s="91"/>
      <c r="J5" s="91"/>
      <c r="K5" s="34">
        <f>IF(Jun!K6&lt;&gt;0,Jun!K6,Jun!K5)</f>
        <v>0</v>
      </c>
      <c r="M5">
        <f>IF(K7="",K5,"0")</f>
        <v>0</v>
      </c>
    </row>
    <row r="6" spans="1:14" ht="21" customHeight="1" x14ac:dyDescent="0.25">
      <c r="B6" s="40"/>
      <c r="C6" s="41"/>
      <c r="D6" s="41"/>
      <c r="E6" s="41"/>
      <c r="F6" s="66" t="s">
        <v>18</v>
      </c>
      <c r="G6" s="43">
        <f>SUM(G7:G500)</f>
        <v>0</v>
      </c>
      <c r="H6" s="43">
        <f>SUM(H7:H500)</f>
        <v>0</v>
      </c>
      <c r="I6" s="43">
        <f>SUM(I7:I500)</f>
        <v>0</v>
      </c>
      <c r="J6" s="43">
        <f>SUM(J7:J500)</f>
        <v>0</v>
      </c>
      <c r="K6" s="43">
        <f>SUM(M7:M500)</f>
        <v>0</v>
      </c>
    </row>
    <row r="7" spans="1:14" ht="21" customHeight="1" x14ac:dyDescent="0.25">
      <c r="B7" s="55"/>
      <c r="C7" s="56"/>
      <c r="D7" s="56"/>
      <c r="E7" s="57"/>
      <c r="F7" s="58"/>
      <c r="G7" s="59"/>
      <c r="H7" s="60" t="str">
        <f t="shared" ref="H7:H70" si="0">IF(G7&lt;&gt;"",G7-G7/((100+F7)/100),"")</f>
        <v/>
      </c>
      <c r="I7" s="59"/>
      <c r="J7" s="60" t="str">
        <f t="shared" ref="J7:J70" si="1">IF(I7&lt;&gt;"",I7-I7/((100+F7)/100),"")</f>
        <v/>
      </c>
      <c r="K7" s="61" t="str">
        <f>IF(C7&lt;&gt;0,IF(G7&gt;0,K5+G7,IF(I7&gt;=0,K5-I7,"")),"")</f>
        <v/>
      </c>
      <c r="M7" t="str">
        <f>IF(K8="",K7,"0")</f>
        <v/>
      </c>
    </row>
    <row r="8" spans="1:14" ht="21" customHeight="1" x14ac:dyDescent="0.25">
      <c r="B8" s="45"/>
      <c r="C8" s="46"/>
      <c r="D8" s="46"/>
      <c r="E8" s="47"/>
      <c r="F8" s="48"/>
      <c r="G8" s="49"/>
      <c r="H8" s="28" t="str">
        <f t="shared" ref="H8:H9" si="2">IF(G8&lt;&gt;"",G8-G8/((100+F8)/100),"")</f>
        <v/>
      </c>
      <c r="I8" s="49"/>
      <c r="J8" s="28" t="str">
        <f t="shared" ref="J8:J9" si="3">IF(I8&lt;&gt;"",I8-I8/((100+F8)/100),"")</f>
        <v/>
      </c>
      <c r="K8" s="35" t="str">
        <f t="shared" ref="K8:K9" si="4">IF(C8&lt;&gt;0,IF(G8&gt;0,K7+G8,IF(I8&gt;=0,K7-I8,"")),"")</f>
        <v/>
      </c>
      <c r="M8" t="str">
        <f t="shared" ref="M8:M71" si="5">IF(K9="",K8,"0")</f>
        <v/>
      </c>
    </row>
    <row r="9" spans="1:14" ht="21" customHeight="1" x14ac:dyDescent="0.25">
      <c r="B9" s="45"/>
      <c r="C9" s="46"/>
      <c r="D9" s="46"/>
      <c r="E9" s="47"/>
      <c r="F9" s="48"/>
      <c r="G9" s="49"/>
      <c r="H9" s="28" t="str">
        <f t="shared" si="2"/>
        <v/>
      </c>
      <c r="I9" s="49"/>
      <c r="J9" s="28" t="str">
        <f t="shared" si="3"/>
        <v/>
      </c>
      <c r="K9" s="35" t="str">
        <f t="shared" si="4"/>
        <v/>
      </c>
      <c r="M9" t="str">
        <f t="shared" si="5"/>
        <v/>
      </c>
    </row>
    <row r="10" spans="1:14" ht="21" customHeight="1" x14ac:dyDescent="0.25">
      <c r="B10" s="45"/>
      <c r="C10" s="46"/>
      <c r="D10" s="46"/>
      <c r="E10" s="47"/>
      <c r="F10" s="48"/>
      <c r="G10" s="49"/>
      <c r="H10" s="28" t="str">
        <f t="shared" si="0"/>
        <v/>
      </c>
      <c r="I10" s="49"/>
      <c r="J10" s="28" t="str">
        <f t="shared" si="1"/>
        <v/>
      </c>
      <c r="K10" s="35" t="str">
        <f t="shared" ref="K10:K70" si="6">IF(C10&lt;&gt;0,IF(G10&gt;0,K9+G10,IF(I10&gt;=0,K9-I10,"")),"")</f>
        <v/>
      </c>
      <c r="M10" t="str">
        <f t="shared" si="5"/>
        <v/>
      </c>
    </row>
    <row r="11" spans="1:14" ht="21" customHeight="1" x14ac:dyDescent="0.25">
      <c r="B11" s="45"/>
      <c r="C11" s="46"/>
      <c r="D11" s="46"/>
      <c r="E11" s="47"/>
      <c r="F11" s="48"/>
      <c r="G11" s="49"/>
      <c r="H11" s="28" t="str">
        <f t="shared" si="0"/>
        <v/>
      </c>
      <c r="I11" s="49"/>
      <c r="J11" s="28" t="str">
        <f t="shared" si="1"/>
        <v/>
      </c>
      <c r="K11" s="35" t="str">
        <f t="shared" si="6"/>
        <v/>
      </c>
      <c r="M11" t="str">
        <f t="shared" si="5"/>
        <v/>
      </c>
    </row>
    <row r="12" spans="1:14" ht="21" customHeight="1" x14ac:dyDescent="0.25">
      <c r="B12" s="45"/>
      <c r="C12" s="46"/>
      <c r="D12" s="46"/>
      <c r="E12" s="47"/>
      <c r="F12" s="48"/>
      <c r="G12" s="49"/>
      <c r="H12" s="28" t="str">
        <f t="shared" si="0"/>
        <v/>
      </c>
      <c r="I12" s="49"/>
      <c r="J12" s="28" t="str">
        <f t="shared" si="1"/>
        <v/>
      </c>
      <c r="K12" s="35" t="str">
        <f t="shared" si="6"/>
        <v/>
      </c>
      <c r="M12" t="str">
        <f t="shared" si="5"/>
        <v/>
      </c>
    </row>
    <row r="13" spans="1:14" ht="21" customHeight="1" x14ac:dyDescent="0.25">
      <c r="B13" s="45"/>
      <c r="C13" s="46"/>
      <c r="D13" s="46"/>
      <c r="E13" s="47"/>
      <c r="F13" s="48"/>
      <c r="G13" s="49"/>
      <c r="H13" s="28" t="str">
        <f t="shared" si="0"/>
        <v/>
      </c>
      <c r="I13" s="49"/>
      <c r="J13" s="28" t="str">
        <f t="shared" si="1"/>
        <v/>
      </c>
      <c r="K13" s="35" t="str">
        <f t="shared" si="6"/>
        <v/>
      </c>
      <c r="M13" t="str">
        <f t="shared" si="5"/>
        <v/>
      </c>
    </row>
    <row r="14" spans="1:14" ht="21" customHeight="1" x14ac:dyDescent="0.25">
      <c r="B14" s="45"/>
      <c r="C14" s="46"/>
      <c r="D14" s="46"/>
      <c r="E14" s="47"/>
      <c r="F14" s="48"/>
      <c r="G14" s="49"/>
      <c r="H14" s="28" t="str">
        <f t="shared" si="0"/>
        <v/>
      </c>
      <c r="I14" s="49"/>
      <c r="J14" s="28" t="str">
        <f t="shared" si="1"/>
        <v/>
      </c>
      <c r="K14" s="35" t="str">
        <f t="shared" si="6"/>
        <v/>
      </c>
      <c r="M14" t="str">
        <f t="shared" si="5"/>
        <v/>
      </c>
    </row>
    <row r="15" spans="1:14" ht="21" customHeight="1" x14ac:dyDescent="0.25">
      <c r="B15" s="45"/>
      <c r="C15" s="46"/>
      <c r="D15" s="46"/>
      <c r="E15" s="47"/>
      <c r="F15" s="48"/>
      <c r="G15" s="49"/>
      <c r="H15" s="28" t="str">
        <f t="shared" si="0"/>
        <v/>
      </c>
      <c r="I15" s="49"/>
      <c r="J15" s="28" t="str">
        <f t="shared" si="1"/>
        <v/>
      </c>
      <c r="K15" s="35" t="str">
        <f t="shared" si="6"/>
        <v/>
      </c>
      <c r="M15" t="str">
        <f t="shared" si="5"/>
        <v/>
      </c>
    </row>
    <row r="16" spans="1:14" ht="21" customHeight="1" x14ac:dyDescent="0.25">
      <c r="B16" s="45"/>
      <c r="C16" s="46"/>
      <c r="D16" s="46"/>
      <c r="E16" s="47"/>
      <c r="F16" s="48"/>
      <c r="G16" s="49"/>
      <c r="H16" s="28" t="str">
        <f t="shared" si="0"/>
        <v/>
      </c>
      <c r="I16" s="49"/>
      <c r="J16" s="28" t="str">
        <f t="shared" si="1"/>
        <v/>
      </c>
      <c r="K16" s="35" t="str">
        <f t="shared" si="6"/>
        <v/>
      </c>
      <c r="M16" t="str">
        <f t="shared" si="5"/>
        <v/>
      </c>
    </row>
    <row r="17" spans="2:13" ht="21" customHeight="1" x14ac:dyDescent="0.25">
      <c r="B17" s="45"/>
      <c r="C17" s="46"/>
      <c r="D17" s="46"/>
      <c r="E17" s="47"/>
      <c r="F17" s="48"/>
      <c r="G17" s="49"/>
      <c r="H17" s="28" t="str">
        <f t="shared" si="0"/>
        <v/>
      </c>
      <c r="I17" s="49"/>
      <c r="J17" s="28" t="str">
        <f t="shared" si="1"/>
        <v/>
      </c>
      <c r="K17" s="35" t="str">
        <f t="shared" si="6"/>
        <v/>
      </c>
      <c r="M17" t="str">
        <f t="shared" si="5"/>
        <v/>
      </c>
    </row>
    <row r="18" spans="2:13" ht="21" customHeight="1" x14ac:dyDescent="0.25">
      <c r="B18" s="45"/>
      <c r="C18" s="46"/>
      <c r="D18" s="46"/>
      <c r="E18" s="47"/>
      <c r="F18" s="48"/>
      <c r="G18" s="49"/>
      <c r="H18" s="28" t="str">
        <f t="shared" si="0"/>
        <v/>
      </c>
      <c r="I18" s="49"/>
      <c r="J18" s="28" t="str">
        <f t="shared" si="1"/>
        <v/>
      </c>
      <c r="K18" s="35" t="str">
        <f t="shared" si="6"/>
        <v/>
      </c>
      <c r="M18" t="str">
        <f t="shared" si="5"/>
        <v/>
      </c>
    </row>
    <row r="19" spans="2:13" ht="21" customHeight="1" x14ac:dyDescent="0.25">
      <c r="B19" s="45"/>
      <c r="C19" s="46"/>
      <c r="D19" s="46"/>
      <c r="E19" s="47"/>
      <c r="F19" s="48"/>
      <c r="G19" s="49"/>
      <c r="H19" s="28" t="str">
        <f t="shared" si="0"/>
        <v/>
      </c>
      <c r="I19" s="49"/>
      <c r="J19" s="28" t="str">
        <f t="shared" si="1"/>
        <v/>
      </c>
      <c r="K19" s="35" t="str">
        <f t="shared" si="6"/>
        <v/>
      </c>
      <c r="M19" t="str">
        <f t="shared" si="5"/>
        <v/>
      </c>
    </row>
    <row r="20" spans="2:13" ht="21" customHeight="1" x14ac:dyDescent="0.25">
      <c r="B20" s="45"/>
      <c r="C20" s="46"/>
      <c r="D20" s="46"/>
      <c r="E20" s="47"/>
      <c r="F20" s="48"/>
      <c r="G20" s="49"/>
      <c r="H20" s="28" t="str">
        <f t="shared" si="0"/>
        <v/>
      </c>
      <c r="I20" s="49"/>
      <c r="J20" s="28" t="str">
        <f t="shared" si="1"/>
        <v/>
      </c>
      <c r="K20" s="35" t="str">
        <f t="shared" si="6"/>
        <v/>
      </c>
      <c r="M20" t="str">
        <f t="shared" si="5"/>
        <v/>
      </c>
    </row>
    <row r="21" spans="2:13" ht="21" customHeight="1" x14ac:dyDescent="0.25">
      <c r="B21" s="45"/>
      <c r="C21" s="46"/>
      <c r="D21" s="46"/>
      <c r="E21" s="47"/>
      <c r="F21" s="48"/>
      <c r="G21" s="49"/>
      <c r="H21" s="28" t="str">
        <f t="shared" si="0"/>
        <v/>
      </c>
      <c r="I21" s="49"/>
      <c r="J21" s="28" t="str">
        <f t="shared" si="1"/>
        <v/>
      </c>
      <c r="K21" s="35" t="str">
        <f t="shared" si="6"/>
        <v/>
      </c>
      <c r="M21" t="str">
        <f t="shared" si="5"/>
        <v/>
      </c>
    </row>
    <row r="22" spans="2:13" ht="21" customHeight="1" x14ac:dyDescent="0.25">
      <c r="B22" s="45"/>
      <c r="C22" s="46"/>
      <c r="D22" s="46"/>
      <c r="E22" s="47"/>
      <c r="F22" s="48"/>
      <c r="G22" s="49"/>
      <c r="H22" s="28" t="str">
        <f t="shared" si="0"/>
        <v/>
      </c>
      <c r="I22" s="49"/>
      <c r="J22" s="28" t="str">
        <f t="shared" si="1"/>
        <v/>
      </c>
      <c r="K22" s="35" t="str">
        <f t="shared" si="6"/>
        <v/>
      </c>
      <c r="M22" t="str">
        <f t="shared" si="5"/>
        <v/>
      </c>
    </row>
    <row r="23" spans="2:13" ht="21" customHeight="1" x14ac:dyDescent="0.25">
      <c r="B23" s="45"/>
      <c r="C23" s="46"/>
      <c r="D23" s="46"/>
      <c r="E23" s="47"/>
      <c r="F23" s="48"/>
      <c r="G23" s="49"/>
      <c r="H23" s="28" t="str">
        <f t="shared" si="0"/>
        <v/>
      </c>
      <c r="I23" s="49"/>
      <c r="J23" s="28" t="str">
        <f t="shared" si="1"/>
        <v/>
      </c>
      <c r="K23" s="35" t="str">
        <f t="shared" si="6"/>
        <v/>
      </c>
      <c r="M23" t="str">
        <f t="shared" si="5"/>
        <v/>
      </c>
    </row>
    <row r="24" spans="2:13" ht="21" customHeight="1" x14ac:dyDescent="0.25">
      <c r="B24" s="45"/>
      <c r="C24" s="46"/>
      <c r="D24" s="46"/>
      <c r="E24" s="47"/>
      <c r="F24" s="48"/>
      <c r="G24" s="49"/>
      <c r="H24" s="28" t="str">
        <f t="shared" si="0"/>
        <v/>
      </c>
      <c r="I24" s="49"/>
      <c r="J24" s="28" t="str">
        <f t="shared" si="1"/>
        <v/>
      </c>
      <c r="K24" s="35" t="str">
        <f t="shared" si="6"/>
        <v/>
      </c>
      <c r="M24" t="str">
        <f t="shared" si="5"/>
        <v/>
      </c>
    </row>
    <row r="25" spans="2:13" ht="21" customHeight="1" x14ac:dyDescent="0.25">
      <c r="B25" s="45"/>
      <c r="C25" s="46"/>
      <c r="D25" s="46"/>
      <c r="E25" s="47"/>
      <c r="F25" s="48"/>
      <c r="G25" s="49"/>
      <c r="H25" s="28" t="str">
        <f t="shared" si="0"/>
        <v/>
      </c>
      <c r="I25" s="49"/>
      <c r="J25" s="28" t="str">
        <f t="shared" si="1"/>
        <v/>
      </c>
      <c r="K25" s="35" t="str">
        <f t="shared" si="6"/>
        <v/>
      </c>
      <c r="M25" t="str">
        <f t="shared" si="5"/>
        <v/>
      </c>
    </row>
    <row r="26" spans="2:13" ht="21" customHeight="1" x14ac:dyDescent="0.25">
      <c r="B26" s="45"/>
      <c r="C26" s="46"/>
      <c r="D26" s="46"/>
      <c r="E26" s="47"/>
      <c r="F26" s="48"/>
      <c r="G26" s="49"/>
      <c r="H26" s="28" t="str">
        <f t="shared" si="0"/>
        <v/>
      </c>
      <c r="I26" s="49"/>
      <c r="J26" s="28" t="str">
        <f t="shared" si="1"/>
        <v/>
      </c>
      <c r="K26" s="35" t="str">
        <f t="shared" si="6"/>
        <v/>
      </c>
      <c r="M26" t="str">
        <f t="shared" si="5"/>
        <v/>
      </c>
    </row>
    <row r="27" spans="2:13" ht="21" customHeight="1" x14ac:dyDescent="0.25">
      <c r="B27" s="45"/>
      <c r="C27" s="46"/>
      <c r="D27" s="46"/>
      <c r="E27" s="47"/>
      <c r="F27" s="48"/>
      <c r="G27" s="49"/>
      <c r="H27" s="28" t="str">
        <f t="shared" si="0"/>
        <v/>
      </c>
      <c r="I27" s="49"/>
      <c r="J27" s="28" t="str">
        <f t="shared" si="1"/>
        <v/>
      </c>
      <c r="K27" s="35" t="str">
        <f t="shared" si="6"/>
        <v/>
      </c>
      <c r="M27" t="str">
        <f t="shared" si="5"/>
        <v/>
      </c>
    </row>
    <row r="28" spans="2:13" ht="21" customHeight="1" x14ac:dyDescent="0.25">
      <c r="B28" s="45"/>
      <c r="C28" s="46"/>
      <c r="D28" s="46"/>
      <c r="E28" s="47"/>
      <c r="F28" s="48"/>
      <c r="G28" s="49"/>
      <c r="H28" s="28" t="str">
        <f t="shared" si="0"/>
        <v/>
      </c>
      <c r="I28" s="49"/>
      <c r="J28" s="28" t="str">
        <f t="shared" si="1"/>
        <v/>
      </c>
      <c r="K28" s="35" t="str">
        <f t="shared" si="6"/>
        <v/>
      </c>
      <c r="M28" t="str">
        <f t="shared" si="5"/>
        <v/>
      </c>
    </row>
    <row r="29" spans="2:13" ht="21" customHeight="1" x14ac:dyDescent="0.25">
      <c r="B29" s="45"/>
      <c r="C29" s="46"/>
      <c r="D29" s="46"/>
      <c r="E29" s="47"/>
      <c r="F29" s="48"/>
      <c r="G29" s="49"/>
      <c r="H29" s="28" t="str">
        <f t="shared" si="0"/>
        <v/>
      </c>
      <c r="I29" s="49"/>
      <c r="J29" s="28" t="str">
        <f t="shared" si="1"/>
        <v/>
      </c>
      <c r="K29" s="35" t="str">
        <f t="shared" si="6"/>
        <v/>
      </c>
      <c r="M29" t="str">
        <f t="shared" si="5"/>
        <v/>
      </c>
    </row>
    <row r="30" spans="2:13" ht="21" customHeight="1" x14ac:dyDescent="0.25">
      <c r="B30" s="45"/>
      <c r="C30" s="46"/>
      <c r="D30" s="46"/>
      <c r="E30" s="47"/>
      <c r="F30" s="48"/>
      <c r="G30" s="49"/>
      <c r="H30" s="28" t="str">
        <f t="shared" si="0"/>
        <v/>
      </c>
      <c r="I30" s="49"/>
      <c r="J30" s="28" t="str">
        <f t="shared" si="1"/>
        <v/>
      </c>
      <c r="K30" s="35" t="str">
        <f t="shared" si="6"/>
        <v/>
      </c>
      <c r="M30" t="str">
        <f t="shared" si="5"/>
        <v/>
      </c>
    </row>
    <row r="31" spans="2:13" ht="21" customHeight="1" x14ac:dyDescent="0.25">
      <c r="B31" s="45"/>
      <c r="C31" s="46"/>
      <c r="D31" s="46"/>
      <c r="E31" s="47"/>
      <c r="F31" s="48"/>
      <c r="G31" s="49"/>
      <c r="H31" s="28" t="str">
        <f t="shared" si="0"/>
        <v/>
      </c>
      <c r="I31" s="49"/>
      <c r="J31" s="28" t="str">
        <f t="shared" si="1"/>
        <v/>
      </c>
      <c r="K31" s="35" t="str">
        <f t="shared" si="6"/>
        <v/>
      </c>
      <c r="M31" t="str">
        <f t="shared" si="5"/>
        <v/>
      </c>
    </row>
    <row r="32" spans="2:13" ht="21" customHeight="1" x14ac:dyDescent="0.25">
      <c r="B32" s="45"/>
      <c r="C32" s="46"/>
      <c r="D32" s="46"/>
      <c r="E32" s="47"/>
      <c r="F32" s="48"/>
      <c r="G32" s="49"/>
      <c r="H32" s="28" t="str">
        <f t="shared" si="0"/>
        <v/>
      </c>
      <c r="I32" s="49"/>
      <c r="J32" s="28" t="str">
        <f t="shared" si="1"/>
        <v/>
      </c>
      <c r="K32" s="35" t="str">
        <f t="shared" si="6"/>
        <v/>
      </c>
      <c r="M32" t="str">
        <f t="shared" si="5"/>
        <v/>
      </c>
    </row>
    <row r="33" spans="2:13" ht="21" customHeight="1" x14ac:dyDescent="0.25">
      <c r="B33" s="45"/>
      <c r="C33" s="46"/>
      <c r="D33" s="46"/>
      <c r="E33" s="47"/>
      <c r="F33" s="48"/>
      <c r="G33" s="49"/>
      <c r="H33" s="28" t="str">
        <f t="shared" si="0"/>
        <v/>
      </c>
      <c r="I33" s="49"/>
      <c r="J33" s="28" t="str">
        <f t="shared" si="1"/>
        <v/>
      </c>
      <c r="K33" s="35" t="str">
        <f t="shared" si="6"/>
        <v/>
      </c>
      <c r="M33" t="str">
        <f t="shared" si="5"/>
        <v/>
      </c>
    </row>
    <row r="34" spans="2:13" ht="21" customHeight="1" x14ac:dyDescent="0.25">
      <c r="B34" s="45"/>
      <c r="C34" s="46"/>
      <c r="D34" s="46"/>
      <c r="E34" s="47"/>
      <c r="F34" s="48"/>
      <c r="G34" s="49"/>
      <c r="H34" s="28" t="str">
        <f t="shared" si="0"/>
        <v/>
      </c>
      <c r="I34" s="49"/>
      <c r="J34" s="28" t="str">
        <f t="shared" si="1"/>
        <v/>
      </c>
      <c r="K34" s="35" t="str">
        <f t="shared" si="6"/>
        <v/>
      </c>
      <c r="M34" t="str">
        <f t="shared" si="5"/>
        <v/>
      </c>
    </row>
    <row r="35" spans="2:13" ht="21" customHeight="1" x14ac:dyDescent="0.25">
      <c r="B35" s="45"/>
      <c r="C35" s="46"/>
      <c r="D35" s="46"/>
      <c r="E35" s="47"/>
      <c r="F35" s="48"/>
      <c r="G35" s="49"/>
      <c r="H35" s="28" t="str">
        <f t="shared" si="0"/>
        <v/>
      </c>
      <c r="I35" s="49"/>
      <c r="J35" s="28" t="str">
        <f t="shared" si="1"/>
        <v/>
      </c>
      <c r="K35" s="35" t="str">
        <f t="shared" si="6"/>
        <v/>
      </c>
      <c r="M35" t="str">
        <f t="shared" si="5"/>
        <v/>
      </c>
    </row>
    <row r="36" spans="2:13" ht="21" customHeight="1" x14ac:dyDescent="0.25">
      <c r="B36" s="45"/>
      <c r="C36" s="46"/>
      <c r="D36" s="46"/>
      <c r="E36" s="47"/>
      <c r="F36" s="48"/>
      <c r="G36" s="49"/>
      <c r="H36" s="28" t="str">
        <f t="shared" si="0"/>
        <v/>
      </c>
      <c r="I36" s="49"/>
      <c r="J36" s="28" t="str">
        <f t="shared" si="1"/>
        <v/>
      </c>
      <c r="K36" s="35" t="str">
        <f t="shared" si="6"/>
        <v/>
      </c>
      <c r="M36" t="str">
        <f t="shared" si="5"/>
        <v/>
      </c>
    </row>
    <row r="37" spans="2:13" ht="21" customHeight="1" x14ac:dyDescent="0.25">
      <c r="B37" s="45"/>
      <c r="C37" s="46"/>
      <c r="D37" s="46"/>
      <c r="E37" s="47"/>
      <c r="F37" s="48"/>
      <c r="G37" s="49"/>
      <c r="H37" s="28" t="str">
        <f t="shared" si="0"/>
        <v/>
      </c>
      <c r="I37" s="49"/>
      <c r="J37" s="28" t="str">
        <f t="shared" si="1"/>
        <v/>
      </c>
      <c r="K37" s="35" t="str">
        <f t="shared" si="6"/>
        <v/>
      </c>
      <c r="M37" t="str">
        <f t="shared" si="5"/>
        <v/>
      </c>
    </row>
    <row r="38" spans="2:13" ht="21" customHeight="1" x14ac:dyDescent="0.25">
      <c r="B38" s="45"/>
      <c r="C38" s="46"/>
      <c r="D38" s="46"/>
      <c r="E38" s="47"/>
      <c r="F38" s="48"/>
      <c r="G38" s="49"/>
      <c r="H38" s="28" t="str">
        <f t="shared" si="0"/>
        <v/>
      </c>
      <c r="I38" s="49"/>
      <c r="J38" s="28" t="str">
        <f t="shared" si="1"/>
        <v/>
      </c>
      <c r="K38" s="35" t="str">
        <f t="shared" si="6"/>
        <v/>
      </c>
      <c r="M38" t="str">
        <f t="shared" si="5"/>
        <v/>
      </c>
    </row>
    <row r="39" spans="2:13" ht="21" customHeight="1" x14ac:dyDescent="0.25">
      <c r="B39" s="45"/>
      <c r="C39" s="46"/>
      <c r="D39" s="46"/>
      <c r="E39" s="47"/>
      <c r="F39" s="48"/>
      <c r="G39" s="49"/>
      <c r="H39" s="28" t="str">
        <f t="shared" si="0"/>
        <v/>
      </c>
      <c r="I39" s="49"/>
      <c r="J39" s="28" t="str">
        <f t="shared" si="1"/>
        <v/>
      </c>
      <c r="K39" s="35" t="str">
        <f t="shared" si="6"/>
        <v/>
      </c>
      <c r="M39" t="str">
        <f t="shared" si="5"/>
        <v/>
      </c>
    </row>
    <row r="40" spans="2:13" ht="21" customHeight="1" x14ac:dyDescent="0.25">
      <c r="B40" s="45"/>
      <c r="C40" s="46"/>
      <c r="D40" s="46"/>
      <c r="E40" s="47"/>
      <c r="F40" s="48"/>
      <c r="G40" s="49"/>
      <c r="H40" s="28" t="str">
        <f t="shared" si="0"/>
        <v/>
      </c>
      <c r="I40" s="49"/>
      <c r="J40" s="28" t="str">
        <f t="shared" si="1"/>
        <v/>
      </c>
      <c r="K40" s="35" t="str">
        <f t="shared" si="6"/>
        <v/>
      </c>
      <c r="M40" t="str">
        <f t="shared" si="5"/>
        <v/>
      </c>
    </row>
    <row r="41" spans="2:13" ht="21" customHeight="1" x14ac:dyDescent="0.25">
      <c r="B41" s="45"/>
      <c r="C41" s="46"/>
      <c r="D41" s="46"/>
      <c r="E41" s="47"/>
      <c r="F41" s="48"/>
      <c r="G41" s="49"/>
      <c r="H41" s="28" t="str">
        <f t="shared" si="0"/>
        <v/>
      </c>
      <c r="I41" s="49"/>
      <c r="J41" s="28" t="str">
        <f t="shared" si="1"/>
        <v/>
      </c>
      <c r="K41" s="35" t="str">
        <f t="shared" si="6"/>
        <v/>
      </c>
      <c r="M41" t="str">
        <f t="shared" si="5"/>
        <v/>
      </c>
    </row>
    <row r="42" spans="2:13" ht="21" customHeight="1" x14ac:dyDescent="0.25">
      <c r="B42" s="45"/>
      <c r="C42" s="46"/>
      <c r="D42" s="46"/>
      <c r="E42" s="47"/>
      <c r="F42" s="48"/>
      <c r="G42" s="49"/>
      <c r="H42" s="28" t="str">
        <f t="shared" si="0"/>
        <v/>
      </c>
      <c r="I42" s="49"/>
      <c r="J42" s="28" t="str">
        <f t="shared" si="1"/>
        <v/>
      </c>
      <c r="K42" s="35" t="str">
        <f t="shared" si="6"/>
        <v/>
      </c>
      <c r="M42" t="str">
        <f t="shared" si="5"/>
        <v/>
      </c>
    </row>
    <row r="43" spans="2:13" ht="21" customHeight="1" x14ac:dyDescent="0.25">
      <c r="B43" s="45"/>
      <c r="C43" s="46"/>
      <c r="D43" s="46"/>
      <c r="E43" s="47"/>
      <c r="F43" s="48"/>
      <c r="G43" s="49"/>
      <c r="H43" s="28" t="str">
        <f t="shared" si="0"/>
        <v/>
      </c>
      <c r="I43" s="49"/>
      <c r="J43" s="28" t="str">
        <f t="shared" si="1"/>
        <v/>
      </c>
      <c r="K43" s="35" t="str">
        <f t="shared" si="6"/>
        <v/>
      </c>
      <c r="M43" t="str">
        <f t="shared" si="5"/>
        <v/>
      </c>
    </row>
    <row r="44" spans="2:13" ht="21" customHeight="1" x14ac:dyDescent="0.25">
      <c r="B44" s="45"/>
      <c r="C44" s="46"/>
      <c r="D44" s="46"/>
      <c r="E44" s="47"/>
      <c r="F44" s="48"/>
      <c r="G44" s="49"/>
      <c r="H44" s="28" t="str">
        <f t="shared" si="0"/>
        <v/>
      </c>
      <c r="I44" s="49"/>
      <c r="J44" s="28" t="str">
        <f t="shared" si="1"/>
        <v/>
      </c>
      <c r="K44" s="35" t="str">
        <f t="shared" si="6"/>
        <v/>
      </c>
      <c r="M44" t="str">
        <f t="shared" si="5"/>
        <v/>
      </c>
    </row>
    <row r="45" spans="2:13" ht="21" customHeight="1" x14ac:dyDescent="0.25">
      <c r="B45" s="45"/>
      <c r="C45" s="46"/>
      <c r="D45" s="46"/>
      <c r="E45" s="47"/>
      <c r="F45" s="48"/>
      <c r="G45" s="49"/>
      <c r="H45" s="28" t="str">
        <f t="shared" si="0"/>
        <v/>
      </c>
      <c r="I45" s="49"/>
      <c r="J45" s="28" t="str">
        <f t="shared" si="1"/>
        <v/>
      </c>
      <c r="K45" s="35" t="str">
        <f t="shared" si="6"/>
        <v/>
      </c>
      <c r="M45" t="str">
        <f t="shared" si="5"/>
        <v/>
      </c>
    </row>
    <row r="46" spans="2:13" ht="21" customHeight="1" x14ac:dyDescent="0.25">
      <c r="B46" s="45"/>
      <c r="C46" s="46"/>
      <c r="D46" s="46"/>
      <c r="E46" s="47"/>
      <c r="F46" s="48"/>
      <c r="G46" s="49"/>
      <c r="H46" s="28" t="str">
        <f t="shared" si="0"/>
        <v/>
      </c>
      <c r="I46" s="49"/>
      <c r="J46" s="28" t="str">
        <f t="shared" si="1"/>
        <v/>
      </c>
      <c r="K46" s="35" t="str">
        <f t="shared" si="6"/>
        <v/>
      </c>
      <c r="M46" t="str">
        <f t="shared" si="5"/>
        <v/>
      </c>
    </row>
    <row r="47" spans="2:13" ht="21" customHeight="1" x14ac:dyDescent="0.25">
      <c r="B47" s="45"/>
      <c r="C47" s="46"/>
      <c r="D47" s="46"/>
      <c r="E47" s="47"/>
      <c r="F47" s="48"/>
      <c r="G47" s="49"/>
      <c r="H47" s="28" t="str">
        <f t="shared" si="0"/>
        <v/>
      </c>
      <c r="I47" s="49"/>
      <c r="J47" s="28" t="str">
        <f t="shared" si="1"/>
        <v/>
      </c>
      <c r="K47" s="35" t="str">
        <f t="shared" si="6"/>
        <v/>
      </c>
      <c r="M47" t="str">
        <f t="shared" si="5"/>
        <v/>
      </c>
    </row>
    <row r="48" spans="2:13" ht="21" customHeight="1" x14ac:dyDescent="0.25">
      <c r="B48" s="45"/>
      <c r="C48" s="46"/>
      <c r="D48" s="46"/>
      <c r="E48" s="47"/>
      <c r="F48" s="48"/>
      <c r="G48" s="49"/>
      <c r="H48" s="28" t="str">
        <f t="shared" si="0"/>
        <v/>
      </c>
      <c r="I48" s="49"/>
      <c r="J48" s="28" t="str">
        <f t="shared" si="1"/>
        <v/>
      </c>
      <c r="K48" s="35" t="str">
        <f t="shared" si="6"/>
        <v/>
      </c>
      <c r="M48" t="str">
        <f t="shared" si="5"/>
        <v/>
      </c>
    </row>
    <row r="49" spans="2:13" ht="21" customHeight="1" x14ac:dyDescent="0.25">
      <c r="B49" s="45"/>
      <c r="C49" s="46"/>
      <c r="D49" s="46"/>
      <c r="E49" s="47"/>
      <c r="F49" s="48"/>
      <c r="G49" s="49"/>
      <c r="H49" s="28" t="str">
        <f t="shared" si="0"/>
        <v/>
      </c>
      <c r="I49" s="49"/>
      <c r="J49" s="28" t="str">
        <f t="shared" si="1"/>
        <v/>
      </c>
      <c r="K49" s="35" t="str">
        <f t="shared" si="6"/>
        <v/>
      </c>
      <c r="M49" t="str">
        <f t="shared" si="5"/>
        <v/>
      </c>
    </row>
    <row r="50" spans="2:13" ht="21" customHeight="1" x14ac:dyDescent="0.25">
      <c r="B50" s="45"/>
      <c r="C50" s="46"/>
      <c r="D50" s="46"/>
      <c r="E50" s="47"/>
      <c r="F50" s="48"/>
      <c r="G50" s="49"/>
      <c r="H50" s="28" t="str">
        <f t="shared" si="0"/>
        <v/>
      </c>
      <c r="I50" s="49"/>
      <c r="J50" s="28" t="str">
        <f t="shared" si="1"/>
        <v/>
      </c>
      <c r="K50" s="35" t="str">
        <f t="shared" si="6"/>
        <v/>
      </c>
      <c r="M50" t="str">
        <f t="shared" si="5"/>
        <v/>
      </c>
    </row>
    <row r="51" spans="2:13" ht="21" customHeight="1" x14ac:dyDescent="0.25">
      <c r="B51" s="45"/>
      <c r="C51" s="46"/>
      <c r="D51" s="46"/>
      <c r="E51" s="47"/>
      <c r="F51" s="48"/>
      <c r="G51" s="49"/>
      <c r="H51" s="28" t="str">
        <f t="shared" si="0"/>
        <v/>
      </c>
      <c r="I51" s="49"/>
      <c r="J51" s="28" t="str">
        <f t="shared" si="1"/>
        <v/>
      </c>
      <c r="K51" s="35" t="str">
        <f t="shared" si="6"/>
        <v/>
      </c>
      <c r="M51" t="str">
        <f t="shared" si="5"/>
        <v/>
      </c>
    </row>
    <row r="52" spans="2:13" ht="21" customHeight="1" x14ac:dyDescent="0.25">
      <c r="B52" s="45"/>
      <c r="C52" s="46"/>
      <c r="D52" s="46"/>
      <c r="E52" s="47"/>
      <c r="F52" s="48"/>
      <c r="G52" s="49"/>
      <c r="H52" s="28" t="str">
        <f t="shared" si="0"/>
        <v/>
      </c>
      <c r="I52" s="49"/>
      <c r="J52" s="28" t="str">
        <f t="shared" si="1"/>
        <v/>
      </c>
      <c r="K52" s="35" t="str">
        <f t="shared" si="6"/>
        <v/>
      </c>
      <c r="M52" t="str">
        <f t="shared" si="5"/>
        <v/>
      </c>
    </row>
    <row r="53" spans="2:13" ht="21" customHeight="1" x14ac:dyDescent="0.25">
      <c r="B53" s="45"/>
      <c r="C53" s="46"/>
      <c r="D53" s="46"/>
      <c r="E53" s="47"/>
      <c r="F53" s="48"/>
      <c r="G53" s="49"/>
      <c r="H53" s="28" t="str">
        <f t="shared" si="0"/>
        <v/>
      </c>
      <c r="I53" s="49"/>
      <c r="J53" s="28" t="str">
        <f t="shared" si="1"/>
        <v/>
      </c>
      <c r="K53" s="35" t="str">
        <f t="shared" si="6"/>
        <v/>
      </c>
      <c r="M53" t="str">
        <f t="shared" si="5"/>
        <v/>
      </c>
    </row>
    <row r="54" spans="2:13" ht="21" customHeight="1" x14ac:dyDescent="0.25">
      <c r="B54" s="45"/>
      <c r="C54" s="46"/>
      <c r="D54" s="46"/>
      <c r="E54" s="47"/>
      <c r="F54" s="48"/>
      <c r="G54" s="49"/>
      <c r="H54" s="28" t="str">
        <f t="shared" si="0"/>
        <v/>
      </c>
      <c r="I54" s="49"/>
      <c r="J54" s="28" t="str">
        <f t="shared" si="1"/>
        <v/>
      </c>
      <c r="K54" s="35" t="str">
        <f t="shared" si="6"/>
        <v/>
      </c>
      <c r="M54" t="str">
        <f t="shared" si="5"/>
        <v/>
      </c>
    </row>
    <row r="55" spans="2:13" ht="21" customHeight="1" x14ac:dyDescent="0.25">
      <c r="B55" s="45"/>
      <c r="C55" s="46"/>
      <c r="D55" s="46"/>
      <c r="E55" s="47"/>
      <c r="F55" s="48"/>
      <c r="G55" s="49"/>
      <c r="H55" s="28" t="str">
        <f t="shared" si="0"/>
        <v/>
      </c>
      <c r="I55" s="49"/>
      <c r="J55" s="28" t="str">
        <f t="shared" si="1"/>
        <v/>
      </c>
      <c r="K55" s="35" t="str">
        <f t="shared" si="6"/>
        <v/>
      </c>
      <c r="M55" t="str">
        <f t="shared" si="5"/>
        <v/>
      </c>
    </row>
    <row r="56" spans="2:13" ht="21" customHeight="1" x14ac:dyDescent="0.25">
      <c r="B56" s="45"/>
      <c r="C56" s="46"/>
      <c r="D56" s="46"/>
      <c r="E56" s="47"/>
      <c r="F56" s="48"/>
      <c r="G56" s="49"/>
      <c r="H56" s="28" t="str">
        <f t="shared" si="0"/>
        <v/>
      </c>
      <c r="I56" s="49"/>
      <c r="J56" s="28" t="str">
        <f t="shared" si="1"/>
        <v/>
      </c>
      <c r="K56" s="35" t="str">
        <f t="shared" si="6"/>
        <v/>
      </c>
      <c r="M56" t="str">
        <f t="shared" si="5"/>
        <v/>
      </c>
    </row>
    <row r="57" spans="2:13" ht="21" customHeight="1" x14ac:dyDescent="0.25">
      <c r="B57" s="45"/>
      <c r="C57" s="46"/>
      <c r="D57" s="46"/>
      <c r="E57" s="47"/>
      <c r="F57" s="48"/>
      <c r="G57" s="49"/>
      <c r="H57" s="28" t="str">
        <f t="shared" si="0"/>
        <v/>
      </c>
      <c r="I57" s="49"/>
      <c r="J57" s="28" t="str">
        <f t="shared" si="1"/>
        <v/>
      </c>
      <c r="K57" s="35" t="str">
        <f t="shared" si="6"/>
        <v/>
      </c>
      <c r="M57" t="str">
        <f t="shared" si="5"/>
        <v/>
      </c>
    </row>
    <row r="58" spans="2:13" ht="21" customHeight="1" x14ac:dyDescent="0.25">
      <c r="B58" s="45"/>
      <c r="C58" s="46"/>
      <c r="D58" s="46"/>
      <c r="E58" s="47"/>
      <c r="F58" s="48"/>
      <c r="G58" s="49"/>
      <c r="H58" s="28" t="str">
        <f t="shared" si="0"/>
        <v/>
      </c>
      <c r="I58" s="49"/>
      <c r="J58" s="28" t="str">
        <f t="shared" si="1"/>
        <v/>
      </c>
      <c r="K58" s="35" t="str">
        <f t="shared" si="6"/>
        <v/>
      </c>
      <c r="M58" t="str">
        <f t="shared" si="5"/>
        <v/>
      </c>
    </row>
    <row r="59" spans="2:13" ht="21" customHeight="1" x14ac:dyDescent="0.25">
      <c r="B59" s="45"/>
      <c r="C59" s="46"/>
      <c r="D59" s="46"/>
      <c r="E59" s="47"/>
      <c r="F59" s="48"/>
      <c r="G59" s="49"/>
      <c r="H59" s="28" t="str">
        <f t="shared" si="0"/>
        <v/>
      </c>
      <c r="I59" s="49"/>
      <c r="J59" s="28" t="str">
        <f t="shared" si="1"/>
        <v/>
      </c>
      <c r="K59" s="35" t="str">
        <f t="shared" si="6"/>
        <v/>
      </c>
      <c r="M59" t="str">
        <f t="shared" si="5"/>
        <v/>
      </c>
    </row>
    <row r="60" spans="2:13" ht="21" customHeight="1" x14ac:dyDescent="0.25">
      <c r="B60" s="45"/>
      <c r="C60" s="46"/>
      <c r="D60" s="46"/>
      <c r="E60" s="47"/>
      <c r="F60" s="48"/>
      <c r="G60" s="49"/>
      <c r="H60" s="28" t="str">
        <f t="shared" si="0"/>
        <v/>
      </c>
      <c r="I60" s="49"/>
      <c r="J60" s="28" t="str">
        <f t="shared" si="1"/>
        <v/>
      </c>
      <c r="K60" s="35" t="str">
        <f t="shared" si="6"/>
        <v/>
      </c>
      <c r="M60" t="str">
        <f t="shared" si="5"/>
        <v/>
      </c>
    </row>
    <row r="61" spans="2:13" ht="21" customHeight="1" x14ac:dyDescent="0.25">
      <c r="B61" s="45"/>
      <c r="C61" s="46"/>
      <c r="D61" s="46"/>
      <c r="E61" s="47"/>
      <c r="F61" s="48"/>
      <c r="G61" s="49"/>
      <c r="H61" s="28" t="str">
        <f t="shared" si="0"/>
        <v/>
      </c>
      <c r="I61" s="49"/>
      <c r="J61" s="28" t="str">
        <f t="shared" si="1"/>
        <v/>
      </c>
      <c r="K61" s="35" t="str">
        <f t="shared" si="6"/>
        <v/>
      </c>
      <c r="M61" t="str">
        <f t="shared" si="5"/>
        <v/>
      </c>
    </row>
    <row r="62" spans="2:13" ht="21" customHeight="1" x14ac:dyDescent="0.25">
      <c r="B62" s="45"/>
      <c r="C62" s="46"/>
      <c r="D62" s="46"/>
      <c r="E62" s="47"/>
      <c r="F62" s="48"/>
      <c r="G62" s="49"/>
      <c r="H62" s="28" t="str">
        <f t="shared" si="0"/>
        <v/>
      </c>
      <c r="I62" s="49"/>
      <c r="J62" s="28" t="str">
        <f t="shared" si="1"/>
        <v/>
      </c>
      <c r="K62" s="35" t="str">
        <f t="shared" si="6"/>
        <v/>
      </c>
      <c r="M62" t="str">
        <f t="shared" si="5"/>
        <v/>
      </c>
    </row>
    <row r="63" spans="2:13" ht="21" customHeight="1" x14ac:dyDescent="0.25">
      <c r="B63" s="45"/>
      <c r="C63" s="46"/>
      <c r="D63" s="46"/>
      <c r="E63" s="47"/>
      <c r="F63" s="48"/>
      <c r="G63" s="49"/>
      <c r="H63" s="28" t="str">
        <f t="shared" si="0"/>
        <v/>
      </c>
      <c r="I63" s="49"/>
      <c r="J63" s="28" t="str">
        <f t="shared" si="1"/>
        <v/>
      </c>
      <c r="K63" s="35" t="str">
        <f t="shared" si="6"/>
        <v/>
      </c>
      <c r="M63" t="str">
        <f t="shared" si="5"/>
        <v/>
      </c>
    </row>
    <row r="64" spans="2:13" ht="21" customHeight="1" x14ac:dyDescent="0.25">
      <c r="B64" s="45"/>
      <c r="C64" s="46"/>
      <c r="D64" s="46"/>
      <c r="E64" s="47"/>
      <c r="F64" s="48"/>
      <c r="G64" s="49"/>
      <c r="H64" s="28" t="str">
        <f t="shared" si="0"/>
        <v/>
      </c>
      <c r="I64" s="49"/>
      <c r="J64" s="28" t="str">
        <f t="shared" si="1"/>
        <v/>
      </c>
      <c r="K64" s="35" t="str">
        <f t="shared" si="6"/>
        <v/>
      </c>
      <c r="M64" t="str">
        <f t="shared" si="5"/>
        <v/>
      </c>
    </row>
    <row r="65" spans="2:13" ht="21" customHeight="1" x14ac:dyDescent="0.25">
      <c r="B65" s="45"/>
      <c r="C65" s="46"/>
      <c r="D65" s="46"/>
      <c r="E65" s="47"/>
      <c r="F65" s="48"/>
      <c r="G65" s="49"/>
      <c r="H65" s="28" t="str">
        <f t="shared" si="0"/>
        <v/>
      </c>
      <c r="I65" s="49"/>
      <c r="J65" s="28" t="str">
        <f t="shared" si="1"/>
        <v/>
      </c>
      <c r="K65" s="35" t="str">
        <f t="shared" si="6"/>
        <v/>
      </c>
      <c r="M65" t="str">
        <f t="shared" si="5"/>
        <v/>
      </c>
    </row>
    <row r="66" spans="2:13" ht="21" customHeight="1" x14ac:dyDescent="0.25">
      <c r="B66" s="45"/>
      <c r="C66" s="46"/>
      <c r="D66" s="46"/>
      <c r="E66" s="47"/>
      <c r="F66" s="48"/>
      <c r="G66" s="49"/>
      <c r="H66" s="28" t="str">
        <f t="shared" si="0"/>
        <v/>
      </c>
      <c r="I66" s="49"/>
      <c r="J66" s="28" t="str">
        <f t="shared" si="1"/>
        <v/>
      </c>
      <c r="K66" s="35" t="str">
        <f t="shared" si="6"/>
        <v/>
      </c>
      <c r="M66" t="str">
        <f t="shared" si="5"/>
        <v/>
      </c>
    </row>
    <row r="67" spans="2:13" ht="21" customHeight="1" x14ac:dyDescent="0.25">
      <c r="B67" s="45"/>
      <c r="C67" s="46"/>
      <c r="D67" s="46"/>
      <c r="E67" s="47"/>
      <c r="F67" s="48"/>
      <c r="G67" s="49"/>
      <c r="H67" s="28" t="str">
        <f t="shared" si="0"/>
        <v/>
      </c>
      <c r="I67" s="49"/>
      <c r="J67" s="28" t="str">
        <f t="shared" si="1"/>
        <v/>
      </c>
      <c r="K67" s="35" t="str">
        <f t="shared" si="6"/>
        <v/>
      </c>
      <c r="M67" t="str">
        <f t="shared" si="5"/>
        <v/>
      </c>
    </row>
    <row r="68" spans="2:13" ht="21" customHeight="1" x14ac:dyDescent="0.25">
      <c r="B68" s="45"/>
      <c r="C68" s="46"/>
      <c r="D68" s="46"/>
      <c r="E68" s="47"/>
      <c r="F68" s="48"/>
      <c r="G68" s="49"/>
      <c r="H68" s="28" t="str">
        <f t="shared" si="0"/>
        <v/>
      </c>
      <c r="I68" s="49"/>
      <c r="J68" s="28" t="str">
        <f t="shared" si="1"/>
        <v/>
      </c>
      <c r="K68" s="35" t="str">
        <f t="shared" si="6"/>
        <v/>
      </c>
      <c r="M68" t="str">
        <f t="shared" si="5"/>
        <v/>
      </c>
    </row>
    <row r="69" spans="2:13" ht="21" customHeight="1" x14ac:dyDescent="0.25">
      <c r="B69" s="45"/>
      <c r="C69" s="46"/>
      <c r="D69" s="46"/>
      <c r="E69" s="47"/>
      <c r="F69" s="48"/>
      <c r="G69" s="49"/>
      <c r="H69" s="28" t="str">
        <f t="shared" si="0"/>
        <v/>
      </c>
      <c r="I69" s="49"/>
      <c r="J69" s="28" t="str">
        <f t="shared" si="1"/>
        <v/>
      </c>
      <c r="K69" s="35" t="str">
        <f t="shared" si="6"/>
        <v/>
      </c>
      <c r="M69" t="str">
        <f t="shared" si="5"/>
        <v/>
      </c>
    </row>
    <row r="70" spans="2:13" ht="21" customHeight="1" x14ac:dyDescent="0.25">
      <c r="B70" s="45"/>
      <c r="C70" s="46"/>
      <c r="D70" s="46"/>
      <c r="E70" s="47"/>
      <c r="F70" s="48"/>
      <c r="G70" s="49"/>
      <c r="H70" s="28" t="str">
        <f t="shared" si="0"/>
        <v/>
      </c>
      <c r="I70" s="49"/>
      <c r="J70" s="28" t="str">
        <f t="shared" si="1"/>
        <v/>
      </c>
      <c r="K70" s="35" t="str">
        <f t="shared" si="6"/>
        <v/>
      </c>
      <c r="M70" t="str">
        <f t="shared" si="5"/>
        <v/>
      </c>
    </row>
    <row r="71" spans="2:13" ht="21" customHeight="1" x14ac:dyDescent="0.25">
      <c r="B71" s="45"/>
      <c r="C71" s="46"/>
      <c r="D71" s="46"/>
      <c r="E71" s="47"/>
      <c r="F71" s="48"/>
      <c r="G71" s="49"/>
      <c r="H71" s="28" t="str">
        <f t="shared" ref="H71:H134" si="7">IF(G71&lt;&gt;"",G71-G71/((100+F71)/100),"")</f>
        <v/>
      </c>
      <c r="I71" s="49"/>
      <c r="J71" s="28" t="str">
        <f t="shared" ref="J71:J134" si="8">IF(I71&lt;&gt;"",I71-I71/((100+F71)/100),"")</f>
        <v/>
      </c>
      <c r="K71" s="35" t="str">
        <f t="shared" ref="K71:K134" si="9">IF(C71&lt;&gt;0,IF(G71&gt;0,K70+G71,IF(I71&gt;=0,K70-I71,"")),"")</f>
        <v/>
      </c>
      <c r="M71" t="str">
        <f t="shared" si="5"/>
        <v/>
      </c>
    </row>
    <row r="72" spans="2:13" ht="21" customHeight="1" x14ac:dyDescent="0.25">
      <c r="B72" s="45"/>
      <c r="C72" s="46"/>
      <c r="D72" s="46"/>
      <c r="E72" s="47"/>
      <c r="F72" s="48"/>
      <c r="G72" s="49"/>
      <c r="H72" s="28" t="str">
        <f t="shared" si="7"/>
        <v/>
      </c>
      <c r="I72" s="49"/>
      <c r="J72" s="28" t="str">
        <f t="shared" si="8"/>
        <v/>
      </c>
      <c r="K72" s="35" t="str">
        <f t="shared" si="9"/>
        <v/>
      </c>
      <c r="M72" t="str">
        <f t="shared" ref="M72:M135" si="10">IF(K73="",K72,"0")</f>
        <v/>
      </c>
    </row>
    <row r="73" spans="2:13" ht="21" customHeight="1" x14ac:dyDescent="0.25">
      <c r="B73" s="45"/>
      <c r="C73" s="46"/>
      <c r="D73" s="46"/>
      <c r="E73" s="47"/>
      <c r="F73" s="48"/>
      <c r="G73" s="49"/>
      <c r="H73" s="28" t="str">
        <f t="shared" si="7"/>
        <v/>
      </c>
      <c r="I73" s="49"/>
      <c r="J73" s="28" t="str">
        <f t="shared" si="8"/>
        <v/>
      </c>
      <c r="K73" s="35" t="str">
        <f t="shared" si="9"/>
        <v/>
      </c>
      <c r="M73" t="str">
        <f t="shared" si="10"/>
        <v/>
      </c>
    </row>
    <row r="74" spans="2:13" ht="21" customHeight="1" x14ac:dyDescent="0.25">
      <c r="B74" s="45"/>
      <c r="C74" s="46"/>
      <c r="D74" s="46"/>
      <c r="E74" s="47"/>
      <c r="F74" s="48"/>
      <c r="G74" s="49"/>
      <c r="H74" s="28" t="str">
        <f t="shared" si="7"/>
        <v/>
      </c>
      <c r="I74" s="49"/>
      <c r="J74" s="28" t="str">
        <f t="shared" si="8"/>
        <v/>
      </c>
      <c r="K74" s="35" t="str">
        <f t="shared" si="9"/>
        <v/>
      </c>
      <c r="M74" t="str">
        <f t="shared" si="10"/>
        <v/>
      </c>
    </row>
    <row r="75" spans="2:13" ht="21" customHeight="1" x14ac:dyDescent="0.25">
      <c r="B75" s="45"/>
      <c r="C75" s="46"/>
      <c r="D75" s="46"/>
      <c r="E75" s="47"/>
      <c r="F75" s="48"/>
      <c r="G75" s="49"/>
      <c r="H75" s="28" t="str">
        <f t="shared" si="7"/>
        <v/>
      </c>
      <c r="I75" s="49"/>
      <c r="J75" s="28" t="str">
        <f t="shared" si="8"/>
        <v/>
      </c>
      <c r="K75" s="35" t="str">
        <f t="shared" si="9"/>
        <v/>
      </c>
      <c r="M75" t="str">
        <f t="shared" si="10"/>
        <v/>
      </c>
    </row>
    <row r="76" spans="2:13" ht="21" customHeight="1" x14ac:dyDescent="0.25">
      <c r="B76" s="45"/>
      <c r="C76" s="46"/>
      <c r="D76" s="46"/>
      <c r="E76" s="47"/>
      <c r="F76" s="48"/>
      <c r="G76" s="49"/>
      <c r="H76" s="28" t="str">
        <f t="shared" si="7"/>
        <v/>
      </c>
      <c r="I76" s="49"/>
      <c r="J76" s="28" t="str">
        <f t="shared" si="8"/>
        <v/>
      </c>
      <c r="K76" s="35" t="str">
        <f t="shared" si="9"/>
        <v/>
      </c>
      <c r="M76" t="str">
        <f t="shared" si="10"/>
        <v/>
      </c>
    </row>
    <row r="77" spans="2:13" ht="21" customHeight="1" x14ac:dyDescent="0.25">
      <c r="B77" s="45"/>
      <c r="C77" s="46"/>
      <c r="D77" s="46"/>
      <c r="E77" s="47"/>
      <c r="F77" s="48"/>
      <c r="G77" s="49"/>
      <c r="H77" s="28" t="str">
        <f t="shared" si="7"/>
        <v/>
      </c>
      <c r="I77" s="49"/>
      <c r="J77" s="28" t="str">
        <f t="shared" si="8"/>
        <v/>
      </c>
      <c r="K77" s="35" t="str">
        <f t="shared" si="9"/>
        <v/>
      </c>
      <c r="M77" t="str">
        <f t="shared" si="10"/>
        <v/>
      </c>
    </row>
    <row r="78" spans="2:13" ht="21" customHeight="1" x14ac:dyDescent="0.25">
      <c r="B78" s="45"/>
      <c r="C78" s="46"/>
      <c r="D78" s="46"/>
      <c r="E78" s="47"/>
      <c r="F78" s="48"/>
      <c r="G78" s="49"/>
      <c r="H78" s="28" t="str">
        <f t="shared" si="7"/>
        <v/>
      </c>
      <c r="I78" s="49"/>
      <c r="J78" s="28" t="str">
        <f t="shared" si="8"/>
        <v/>
      </c>
      <c r="K78" s="35" t="str">
        <f t="shared" si="9"/>
        <v/>
      </c>
      <c r="M78" t="str">
        <f t="shared" si="10"/>
        <v/>
      </c>
    </row>
    <row r="79" spans="2:13" ht="21" customHeight="1" x14ac:dyDescent="0.25">
      <c r="B79" s="45"/>
      <c r="C79" s="46"/>
      <c r="D79" s="46"/>
      <c r="E79" s="47"/>
      <c r="F79" s="48"/>
      <c r="G79" s="49"/>
      <c r="H79" s="28" t="str">
        <f t="shared" si="7"/>
        <v/>
      </c>
      <c r="I79" s="49"/>
      <c r="J79" s="28" t="str">
        <f t="shared" si="8"/>
        <v/>
      </c>
      <c r="K79" s="35" t="str">
        <f t="shared" si="9"/>
        <v/>
      </c>
      <c r="M79" t="str">
        <f t="shared" si="10"/>
        <v/>
      </c>
    </row>
    <row r="80" spans="2:13" ht="21" customHeight="1" x14ac:dyDescent="0.25">
      <c r="B80" s="45"/>
      <c r="C80" s="46"/>
      <c r="D80" s="46"/>
      <c r="E80" s="47"/>
      <c r="F80" s="48"/>
      <c r="G80" s="49"/>
      <c r="H80" s="28" t="str">
        <f t="shared" si="7"/>
        <v/>
      </c>
      <c r="I80" s="49"/>
      <c r="J80" s="28" t="str">
        <f t="shared" si="8"/>
        <v/>
      </c>
      <c r="K80" s="35" t="str">
        <f t="shared" si="9"/>
        <v/>
      </c>
      <c r="M80" t="str">
        <f t="shared" si="10"/>
        <v/>
      </c>
    </row>
    <row r="81" spans="2:13" ht="21" customHeight="1" x14ac:dyDescent="0.25">
      <c r="B81" s="45"/>
      <c r="C81" s="46"/>
      <c r="D81" s="46"/>
      <c r="E81" s="47"/>
      <c r="F81" s="48"/>
      <c r="G81" s="49"/>
      <c r="H81" s="28" t="str">
        <f t="shared" si="7"/>
        <v/>
      </c>
      <c r="I81" s="49"/>
      <c r="J81" s="28" t="str">
        <f t="shared" si="8"/>
        <v/>
      </c>
      <c r="K81" s="35" t="str">
        <f t="shared" si="9"/>
        <v/>
      </c>
      <c r="M81" t="str">
        <f t="shared" si="10"/>
        <v/>
      </c>
    </row>
    <row r="82" spans="2:13" ht="21" customHeight="1" x14ac:dyDescent="0.25">
      <c r="B82" s="45"/>
      <c r="C82" s="46"/>
      <c r="D82" s="46"/>
      <c r="E82" s="47"/>
      <c r="F82" s="48"/>
      <c r="G82" s="49"/>
      <c r="H82" s="28" t="str">
        <f t="shared" si="7"/>
        <v/>
      </c>
      <c r="I82" s="49"/>
      <c r="J82" s="28" t="str">
        <f t="shared" si="8"/>
        <v/>
      </c>
      <c r="K82" s="35" t="str">
        <f t="shared" si="9"/>
        <v/>
      </c>
      <c r="M82" t="str">
        <f t="shared" si="10"/>
        <v/>
      </c>
    </row>
    <row r="83" spans="2:13" ht="21" customHeight="1" x14ac:dyDescent="0.25">
      <c r="B83" s="45"/>
      <c r="C83" s="46"/>
      <c r="D83" s="46"/>
      <c r="E83" s="47"/>
      <c r="F83" s="48"/>
      <c r="G83" s="49"/>
      <c r="H83" s="28" t="str">
        <f t="shared" si="7"/>
        <v/>
      </c>
      <c r="I83" s="49"/>
      <c r="J83" s="28" t="str">
        <f t="shared" si="8"/>
        <v/>
      </c>
      <c r="K83" s="35" t="str">
        <f t="shared" si="9"/>
        <v/>
      </c>
      <c r="M83" t="str">
        <f t="shared" si="10"/>
        <v/>
      </c>
    </row>
    <row r="84" spans="2:13" ht="21" customHeight="1" x14ac:dyDescent="0.25">
      <c r="B84" s="45"/>
      <c r="C84" s="46"/>
      <c r="D84" s="46"/>
      <c r="E84" s="47"/>
      <c r="F84" s="48"/>
      <c r="G84" s="49"/>
      <c r="H84" s="28" t="str">
        <f t="shared" si="7"/>
        <v/>
      </c>
      <c r="I84" s="49"/>
      <c r="J84" s="28" t="str">
        <f t="shared" si="8"/>
        <v/>
      </c>
      <c r="K84" s="35" t="str">
        <f t="shared" si="9"/>
        <v/>
      </c>
      <c r="M84" t="str">
        <f t="shared" si="10"/>
        <v/>
      </c>
    </row>
    <row r="85" spans="2:13" ht="21" customHeight="1" x14ac:dyDescent="0.25">
      <c r="B85" s="45"/>
      <c r="C85" s="46"/>
      <c r="D85" s="46"/>
      <c r="E85" s="47"/>
      <c r="F85" s="48"/>
      <c r="G85" s="49"/>
      <c r="H85" s="28" t="str">
        <f t="shared" si="7"/>
        <v/>
      </c>
      <c r="I85" s="49"/>
      <c r="J85" s="28" t="str">
        <f t="shared" si="8"/>
        <v/>
      </c>
      <c r="K85" s="35" t="str">
        <f t="shared" si="9"/>
        <v/>
      </c>
      <c r="M85" t="str">
        <f t="shared" si="10"/>
        <v/>
      </c>
    </row>
    <row r="86" spans="2:13" ht="21" customHeight="1" x14ac:dyDescent="0.25">
      <c r="B86" s="45"/>
      <c r="C86" s="46"/>
      <c r="D86" s="46"/>
      <c r="E86" s="47"/>
      <c r="F86" s="48"/>
      <c r="G86" s="49"/>
      <c r="H86" s="28" t="str">
        <f t="shared" si="7"/>
        <v/>
      </c>
      <c r="I86" s="49"/>
      <c r="J86" s="28" t="str">
        <f t="shared" si="8"/>
        <v/>
      </c>
      <c r="K86" s="35" t="str">
        <f t="shared" si="9"/>
        <v/>
      </c>
      <c r="M86" t="str">
        <f t="shared" si="10"/>
        <v/>
      </c>
    </row>
    <row r="87" spans="2:13" ht="21" customHeight="1" x14ac:dyDescent="0.25">
      <c r="B87" s="45"/>
      <c r="C87" s="46"/>
      <c r="D87" s="46"/>
      <c r="E87" s="47"/>
      <c r="F87" s="48"/>
      <c r="G87" s="49"/>
      <c r="H87" s="28" t="str">
        <f t="shared" si="7"/>
        <v/>
      </c>
      <c r="I87" s="49"/>
      <c r="J87" s="28" t="str">
        <f t="shared" si="8"/>
        <v/>
      </c>
      <c r="K87" s="35" t="str">
        <f t="shared" si="9"/>
        <v/>
      </c>
      <c r="M87" t="str">
        <f t="shared" si="10"/>
        <v/>
      </c>
    </row>
    <row r="88" spans="2:13" ht="21" customHeight="1" x14ac:dyDescent="0.25">
      <c r="B88" s="45"/>
      <c r="C88" s="46"/>
      <c r="D88" s="46"/>
      <c r="E88" s="47"/>
      <c r="F88" s="48"/>
      <c r="G88" s="49"/>
      <c r="H88" s="28" t="str">
        <f t="shared" si="7"/>
        <v/>
      </c>
      <c r="I88" s="49"/>
      <c r="J88" s="28" t="str">
        <f t="shared" si="8"/>
        <v/>
      </c>
      <c r="K88" s="35" t="str">
        <f t="shared" si="9"/>
        <v/>
      </c>
      <c r="M88" t="str">
        <f t="shared" si="10"/>
        <v/>
      </c>
    </row>
    <row r="89" spans="2:13" ht="21" customHeight="1" x14ac:dyDescent="0.25">
      <c r="B89" s="45"/>
      <c r="C89" s="46"/>
      <c r="D89" s="46"/>
      <c r="E89" s="47"/>
      <c r="F89" s="48"/>
      <c r="G89" s="49"/>
      <c r="H89" s="28" t="str">
        <f t="shared" si="7"/>
        <v/>
      </c>
      <c r="I89" s="49"/>
      <c r="J89" s="28" t="str">
        <f t="shared" si="8"/>
        <v/>
      </c>
      <c r="K89" s="35" t="str">
        <f t="shared" si="9"/>
        <v/>
      </c>
      <c r="M89" t="str">
        <f t="shared" si="10"/>
        <v/>
      </c>
    </row>
    <row r="90" spans="2:13" ht="21" customHeight="1" x14ac:dyDescent="0.25">
      <c r="B90" s="45"/>
      <c r="C90" s="46"/>
      <c r="D90" s="46"/>
      <c r="E90" s="47"/>
      <c r="F90" s="48"/>
      <c r="G90" s="49"/>
      <c r="H90" s="28" t="str">
        <f t="shared" si="7"/>
        <v/>
      </c>
      <c r="I90" s="49"/>
      <c r="J90" s="28" t="str">
        <f t="shared" si="8"/>
        <v/>
      </c>
      <c r="K90" s="35" t="str">
        <f t="shared" si="9"/>
        <v/>
      </c>
      <c r="M90" t="str">
        <f t="shared" si="10"/>
        <v/>
      </c>
    </row>
    <row r="91" spans="2:13" ht="21" customHeight="1" x14ac:dyDescent="0.25">
      <c r="B91" s="45"/>
      <c r="C91" s="46"/>
      <c r="D91" s="46"/>
      <c r="E91" s="47"/>
      <c r="F91" s="48"/>
      <c r="G91" s="49"/>
      <c r="H91" s="28" t="str">
        <f t="shared" si="7"/>
        <v/>
      </c>
      <c r="I91" s="49"/>
      <c r="J91" s="28" t="str">
        <f t="shared" si="8"/>
        <v/>
      </c>
      <c r="K91" s="35" t="str">
        <f t="shared" si="9"/>
        <v/>
      </c>
      <c r="M91" t="str">
        <f t="shared" si="10"/>
        <v/>
      </c>
    </row>
    <row r="92" spans="2:13" ht="21" customHeight="1" x14ac:dyDescent="0.25">
      <c r="B92" s="45"/>
      <c r="C92" s="46"/>
      <c r="D92" s="46"/>
      <c r="E92" s="47"/>
      <c r="F92" s="48"/>
      <c r="G92" s="49"/>
      <c r="H92" s="28" t="str">
        <f t="shared" si="7"/>
        <v/>
      </c>
      <c r="I92" s="49"/>
      <c r="J92" s="28" t="str">
        <f t="shared" si="8"/>
        <v/>
      </c>
      <c r="K92" s="35" t="str">
        <f t="shared" si="9"/>
        <v/>
      </c>
      <c r="M92" t="str">
        <f t="shared" si="10"/>
        <v/>
      </c>
    </row>
    <row r="93" spans="2:13" ht="21" customHeight="1" x14ac:dyDescent="0.25">
      <c r="B93" s="45"/>
      <c r="C93" s="46"/>
      <c r="D93" s="46"/>
      <c r="E93" s="47"/>
      <c r="F93" s="48"/>
      <c r="G93" s="49"/>
      <c r="H93" s="28" t="str">
        <f t="shared" si="7"/>
        <v/>
      </c>
      <c r="I93" s="49"/>
      <c r="J93" s="28" t="str">
        <f t="shared" si="8"/>
        <v/>
      </c>
      <c r="K93" s="35" t="str">
        <f t="shared" si="9"/>
        <v/>
      </c>
      <c r="M93" t="str">
        <f t="shared" si="10"/>
        <v/>
      </c>
    </row>
    <row r="94" spans="2:13" ht="21" customHeight="1" x14ac:dyDescent="0.25">
      <c r="B94" s="45"/>
      <c r="C94" s="46"/>
      <c r="D94" s="46"/>
      <c r="E94" s="47"/>
      <c r="F94" s="48"/>
      <c r="G94" s="49"/>
      <c r="H94" s="28" t="str">
        <f t="shared" si="7"/>
        <v/>
      </c>
      <c r="I94" s="49"/>
      <c r="J94" s="28" t="str">
        <f t="shared" si="8"/>
        <v/>
      </c>
      <c r="K94" s="35" t="str">
        <f t="shared" si="9"/>
        <v/>
      </c>
      <c r="M94" t="str">
        <f t="shared" si="10"/>
        <v/>
      </c>
    </row>
    <row r="95" spans="2:13" ht="21" customHeight="1" x14ac:dyDescent="0.25">
      <c r="B95" s="45"/>
      <c r="C95" s="46"/>
      <c r="D95" s="46"/>
      <c r="E95" s="47"/>
      <c r="F95" s="48"/>
      <c r="G95" s="49"/>
      <c r="H95" s="28" t="str">
        <f t="shared" si="7"/>
        <v/>
      </c>
      <c r="I95" s="49"/>
      <c r="J95" s="28" t="str">
        <f t="shared" si="8"/>
        <v/>
      </c>
      <c r="K95" s="35" t="str">
        <f t="shared" si="9"/>
        <v/>
      </c>
      <c r="M95" t="str">
        <f t="shared" si="10"/>
        <v/>
      </c>
    </row>
    <row r="96" spans="2:13" ht="21" customHeight="1" x14ac:dyDescent="0.25">
      <c r="B96" s="45"/>
      <c r="C96" s="46"/>
      <c r="D96" s="46"/>
      <c r="E96" s="47"/>
      <c r="F96" s="48"/>
      <c r="G96" s="49"/>
      <c r="H96" s="28" t="str">
        <f t="shared" si="7"/>
        <v/>
      </c>
      <c r="I96" s="49"/>
      <c r="J96" s="28" t="str">
        <f t="shared" si="8"/>
        <v/>
      </c>
      <c r="K96" s="35" t="str">
        <f t="shared" si="9"/>
        <v/>
      </c>
      <c r="M96" t="str">
        <f t="shared" si="10"/>
        <v/>
      </c>
    </row>
    <row r="97" spans="2:13" ht="21" customHeight="1" x14ac:dyDescent="0.25">
      <c r="B97" s="45"/>
      <c r="C97" s="46"/>
      <c r="D97" s="46"/>
      <c r="E97" s="47"/>
      <c r="F97" s="48"/>
      <c r="G97" s="49"/>
      <c r="H97" s="28" t="str">
        <f t="shared" si="7"/>
        <v/>
      </c>
      <c r="I97" s="49"/>
      <c r="J97" s="28" t="str">
        <f t="shared" si="8"/>
        <v/>
      </c>
      <c r="K97" s="35" t="str">
        <f t="shared" si="9"/>
        <v/>
      </c>
      <c r="M97" t="str">
        <f t="shared" si="10"/>
        <v/>
      </c>
    </row>
    <row r="98" spans="2:13" ht="21" customHeight="1" x14ac:dyDescent="0.25">
      <c r="B98" s="45"/>
      <c r="C98" s="46"/>
      <c r="D98" s="46"/>
      <c r="E98" s="47"/>
      <c r="F98" s="48"/>
      <c r="G98" s="49"/>
      <c r="H98" s="28" t="str">
        <f t="shared" si="7"/>
        <v/>
      </c>
      <c r="I98" s="49"/>
      <c r="J98" s="28" t="str">
        <f t="shared" si="8"/>
        <v/>
      </c>
      <c r="K98" s="35" t="str">
        <f t="shared" si="9"/>
        <v/>
      </c>
      <c r="M98" t="str">
        <f t="shared" si="10"/>
        <v/>
      </c>
    </row>
    <row r="99" spans="2:13" ht="21" customHeight="1" x14ac:dyDescent="0.25">
      <c r="B99" s="45"/>
      <c r="C99" s="46"/>
      <c r="D99" s="46"/>
      <c r="E99" s="47"/>
      <c r="F99" s="48"/>
      <c r="G99" s="49"/>
      <c r="H99" s="28" t="str">
        <f t="shared" si="7"/>
        <v/>
      </c>
      <c r="I99" s="49"/>
      <c r="J99" s="28" t="str">
        <f t="shared" si="8"/>
        <v/>
      </c>
      <c r="K99" s="35" t="str">
        <f t="shared" si="9"/>
        <v/>
      </c>
      <c r="M99" t="str">
        <f t="shared" si="10"/>
        <v/>
      </c>
    </row>
    <row r="100" spans="2:13" ht="21" customHeight="1" x14ac:dyDescent="0.25">
      <c r="B100" s="45"/>
      <c r="C100" s="46"/>
      <c r="D100" s="46"/>
      <c r="E100" s="47"/>
      <c r="F100" s="48"/>
      <c r="G100" s="49"/>
      <c r="H100" s="28" t="str">
        <f t="shared" si="7"/>
        <v/>
      </c>
      <c r="I100" s="49"/>
      <c r="J100" s="28" t="str">
        <f t="shared" si="8"/>
        <v/>
      </c>
      <c r="K100" s="35" t="str">
        <f t="shared" si="9"/>
        <v/>
      </c>
      <c r="M100" t="str">
        <f t="shared" si="10"/>
        <v/>
      </c>
    </row>
    <row r="101" spans="2:13" ht="21" customHeight="1" x14ac:dyDescent="0.25">
      <c r="B101" s="45"/>
      <c r="C101" s="46"/>
      <c r="D101" s="46"/>
      <c r="E101" s="47"/>
      <c r="F101" s="48"/>
      <c r="G101" s="49"/>
      <c r="H101" s="28" t="str">
        <f t="shared" si="7"/>
        <v/>
      </c>
      <c r="I101" s="49"/>
      <c r="J101" s="28" t="str">
        <f t="shared" si="8"/>
        <v/>
      </c>
      <c r="K101" s="35" t="str">
        <f t="shared" si="9"/>
        <v/>
      </c>
      <c r="M101" t="str">
        <f t="shared" si="10"/>
        <v/>
      </c>
    </row>
    <row r="102" spans="2:13" ht="21" customHeight="1" x14ac:dyDescent="0.25">
      <c r="B102" s="45"/>
      <c r="C102" s="46"/>
      <c r="D102" s="46"/>
      <c r="E102" s="47"/>
      <c r="F102" s="48"/>
      <c r="G102" s="49"/>
      <c r="H102" s="28" t="str">
        <f t="shared" si="7"/>
        <v/>
      </c>
      <c r="I102" s="49"/>
      <c r="J102" s="28" t="str">
        <f t="shared" si="8"/>
        <v/>
      </c>
      <c r="K102" s="35" t="str">
        <f t="shared" si="9"/>
        <v/>
      </c>
      <c r="M102" t="str">
        <f t="shared" si="10"/>
        <v/>
      </c>
    </row>
    <row r="103" spans="2:13" ht="21" customHeight="1" x14ac:dyDescent="0.25">
      <c r="B103" s="45"/>
      <c r="C103" s="46"/>
      <c r="D103" s="46"/>
      <c r="E103" s="47"/>
      <c r="F103" s="48"/>
      <c r="G103" s="49"/>
      <c r="H103" s="28" t="str">
        <f t="shared" si="7"/>
        <v/>
      </c>
      <c r="I103" s="49"/>
      <c r="J103" s="28" t="str">
        <f t="shared" si="8"/>
        <v/>
      </c>
      <c r="K103" s="35" t="str">
        <f t="shared" si="9"/>
        <v/>
      </c>
      <c r="M103" t="str">
        <f t="shared" si="10"/>
        <v/>
      </c>
    </row>
    <row r="104" spans="2:13" ht="21" customHeight="1" x14ac:dyDescent="0.25">
      <c r="B104" s="45"/>
      <c r="C104" s="46"/>
      <c r="D104" s="46"/>
      <c r="E104" s="47"/>
      <c r="F104" s="48"/>
      <c r="G104" s="49"/>
      <c r="H104" s="28" t="str">
        <f t="shared" si="7"/>
        <v/>
      </c>
      <c r="I104" s="49"/>
      <c r="J104" s="28" t="str">
        <f t="shared" si="8"/>
        <v/>
      </c>
      <c r="K104" s="35" t="str">
        <f t="shared" si="9"/>
        <v/>
      </c>
      <c r="M104" t="str">
        <f t="shared" si="10"/>
        <v/>
      </c>
    </row>
    <row r="105" spans="2:13" ht="21" customHeight="1" x14ac:dyDescent="0.25">
      <c r="B105" s="45"/>
      <c r="C105" s="46"/>
      <c r="D105" s="46"/>
      <c r="E105" s="47"/>
      <c r="F105" s="48"/>
      <c r="G105" s="49"/>
      <c r="H105" s="28" t="str">
        <f t="shared" si="7"/>
        <v/>
      </c>
      <c r="I105" s="49"/>
      <c r="J105" s="28" t="str">
        <f t="shared" si="8"/>
        <v/>
      </c>
      <c r="K105" s="35" t="str">
        <f t="shared" si="9"/>
        <v/>
      </c>
      <c r="M105" t="str">
        <f t="shared" si="10"/>
        <v/>
      </c>
    </row>
    <row r="106" spans="2:13" ht="21" customHeight="1" x14ac:dyDescent="0.25">
      <c r="B106" s="45"/>
      <c r="C106" s="46"/>
      <c r="D106" s="46"/>
      <c r="E106" s="47"/>
      <c r="F106" s="48"/>
      <c r="G106" s="49"/>
      <c r="H106" s="28" t="str">
        <f t="shared" si="7"/>
        <v/>
      </c>
      <c r="I106" s="49"/>
      <c r="J106" s="28" t="str">
        <f t="shared" si="8"/>
        <v/>
      </c>
      <c r="K106" s="35" t="str">
        <f t="shared" si="9"/>
        <v/>
      </c>
      <c r="M106" t="str">
        <f t="shared" si="10"/>
        <v/>
      </c>
    </row>
    <row r="107" spans="2:13" ht="21" customHeight="1" x14ac:dyDescent="0.25">
      <c r="B107" s="45"/>
      <c r="C107" s="46"/>
      <c r="D107" s="46"/>
      <c r="E107" s="47"/>
      <c r="F107" s="48"/>
      <c r="G107" s="49"/>
      <c r="H107" s="28" t="str">
        <f t="shared" si="7"/>
        <v/>
      </c>
      <c r="I107" s="49"/>
      <c r="J107" s="28" t="str">
        <f t="shared" si="8"/>
        <v/>
      </c>
      <c r="K107" s="35" t="str">
        <f t="shared" si="9"/>
        <v/>
      </c>
      <c r="M107" t="str">
        <f t="shared" si="10"/>
        <v/>
      </c>
    </row>
    <row r="108" spans="2:13" ht="21" customHeight="1" x14ac:dyDescent="0.25">
      <c r="B108" s="45"/>
      <c r="C108" s="46"/>
      <c r="D108" s="46"/>
      <c r="E108" s="47"/>
      <c r="F108" s="48"/>
      <c r="G108" s="49"/>
      <c r="H108" s="28" t="str">
        <f t="shared" si="7"/>
        <v/>
      </c>
      <c r="I108" s="49"/>
      <c r="J108" s="28" t="str">
        <f t="shared" si="8"/>
        <v/>
      </c>
      <c r="K108" s="35" t="str">
        <f t="shared" si="9"/>
        <v/>
      </c>
      <c r="M108" t="str">
        <f t="shared" si="10"/>
        <v/>
      </c>
    </row>
    <row r="109" spans="2:13" ht="21" customHeight="1" x14ac:dyDescent="0.25">
      <c r="B109" s="45"/>
      <c r="C109" s="46"/>
      <c r="D109" s="46"/>
      <c r="E109" s="47"/>
      <c r="F109" s="48"/>
      <c r="G109" s="49"/>
      <c r="H109" s="28" t="str">
        <f t="shared" si="7"/>
        <v/>
      </c>
      <c r="I109" s="49"/>
      <c r="J109" s="28" t="str">
        <f t="shared" si="8"/>
        <v/>
      </c>
      <c r="K109" s="35" t="str">
        <f t="shared" si="9"/>
        <v/>
      </c>
      <c r="M109" t="str">
        <f t="shared" si="10"/>
        <v/>
      </c>
    </row>
    <row r="110" spans="2:13" ht="21" customHeight="1" x14ac:dyDescent="0.25">
      <c r="B110" s="45"/>
      <c r="C110" s="46"/>
      <c r="D110" s="46"/>
      <c r="E110" s="47"/>
      <c r="F110" s="48"/>
      <c r="G110" s="49"/>
      <c r="H110" s="28" t="str">
        <f t="shared" si="7"/>
        <v/>
      </c>
      <c r="I110" s="49"/>
      <c r="J110" s="28" t="str">
        <f t="shared" si="8"/>
        <v/>
      </c>
      <c r="K110" s="35" t="str">
        <f t="shared" si="9"/>
        <v/>
      </c>
      <c r="M110" t="str">
        <f t="shared" si="10"/>
        <v/>
      </c>
    </row>
    <row r="111" spans="2:13" ht="21" customHeight="1" x14ac:dyDescent="0.25">
      <c r="B111" s="45"/>
      <c r="C111" s="46"/>
      <c r="D111" s="46"/>
      <c r="E111" s="47"/>
      <c r="F111" s="48"/>
      <c r="G111" s="49"/>
      <c r="H111" s="28" t="str">
        <f t="shared" si="7"/>
        <v/>
      </c>
      <c r="I111" s="49"/>
      <c r="J111" s="28" t="str">
        <f t="shared" si="8"/>
        <v/>
      </c>
      <c r="K111" s="35" t="str">
        <f t="shared" si="9"/>
        <v/>
      </c>
      <c r="M111" t="str">
        <f t="shared" si="10"/>
        <v/>
      </c>
    </row>
    <row r="112" spans="2:13" ht="21" customHeight="1" x14ac:dyDescent="0.25">
      <c r="B112" s="45"/>
      <c r="C112" s="46"/>
      <c r="D112" s="46"/>
      <c r="E112" s="47"/>
      <c r="F112" s="48"/>
      <c r="G112" s="49"/>
      <c r="H112" s="28" t="str">
        <f t="shared" si="7"/>
        <v/>
      </c>
      <c r="I112" s="49"/>
      <c r="J112" s="28" t="str">
        <f t="shared" si="8"/>
        <v/>
      </c>
      <c r="K112" s="35" t="str">
        <f t="shared" si="9"/>
        <v/>
      </c>
      <c r="M112" t="str">
        <f t="shared" si="10"/>
        <v/>
      </c>
    </row>
    <row r="113" spans="2:13" ht="21" customHeight="1" x14ac:dyDescent="0.25">
      <c r="B113" s="45"/>
      <c r="C113" s="46"/>
      <c r="D113" s="46"/>
      <c r="E113" s="47"/>
      <c r="F113" s="48"/>
      <c r="G113" s="49"/>
      <c r="H113" s="28" t="str">
        <f t="shared" si="7"/>
        <v/>
      </c>
      <c r="I113" s="49"/>
      <c r="J113" s="28" t="str">
        <f t="shared" si="8"/>
        <v/>
      </c>
      <c r="K113" s="35" t="str">
        <f t="shared" si="9"/>
        <v/>
      </c>
      <c r="M113" t="str">
        <f t="shared" si="10"/>
        <v/>
      </c>
    </row>
    <row r="114" spans="2:13" ht="21" customHeight="1" x14ac:dyDescent="0.25">
      <c r="B114" s="45"/>
      <c r="C114" s="46"/>
      <c r="D114" s="46"/>
      <c r="E114" s="47"/>
      <c r="F114" s="48"/>
      <c r="G114" s="49"/>
      <c r="H114" s="28" t="str">
        <f t="shared" si="7"/>
        <v/>
      </c>
      <c r="I114" s="49"/>
      <c r="J114" s="28" t="str">
        <f t="shared" si="8"/>
        <v/>
      </c>
      <c r="K114" s="35" t="str">
        <f t="shared" si="9"/>
        <v/>
      </c>
      <c r="M114" t="str">
        <f t="shared" si="10"/>
        <v/>
      </c>
    </row>
    <row r="115" spans="2:13" ht="21" customHeight="1" x14ac:dyDescent="0.25">
      <c r="B115" s="45"/>
      <c r="C115" s="46"/>
      <c r="D115" s="46"/>
      <c r="E115" s="47"/>
      <c r="F115" s="48"/>
      <c r="G115" s="49"/>
      <c r="H115" s="28" t="str">
        <f t="shared" si="7"/>
        <v/>
      </c>
      <c r="I115" s="49"/>
      <c r="J115" s="28" t="str">
        <f t="shared" si="8"/>
        <v/>
      </c>
      <c r="K115" s="35" t="str">
        <f t="shared" si="9"/>
        <v/>
      </c>
      <c r="M115" t="str">
        <f t="shared" si="10"/>
        <v/>
      </c>
    </row>
    <row r="116" spans="2:13" ht="21" customHeight="1" x14ac:dyDescent="0.25">
      <c r="B116" s="45"/>
      <c r="C116" s="46"/>
      <c r="D116" s="46"/>
      <c r="E116" s="47"/>
      <c r="F116" s="48"/>
      <c r="G116" s="49"/>
      <c r="H116" s="28" t="str">
        <f t="shared" si="7"/>
        <v/>
      </c>
      <c r="I116" s="49"/>
      <c r="J116" s="28" t="str">
        <f t="shared" si="8"/>
        <v/>
      </c>
      <c r="K116" s="35" t="str">
        <f t="shared" si="9"/>
        <v/>
      </c>
      <c r="M116" t="str">
        <f t="shared" si="10"/>
        <v/>
      </c>
    </row>
    <row r="117" spans="2:13" ht="21" customHeight="1" x14ac:dyDescent="0.25">
      <c r="B117" s="45"/>
      <c r="C117" s="46"/>
      <c r="D117" s="46"/>
      <c r="E117" s="47"/>
      <c r="F117" s="48"/>
      <c r="G117" s="49"/>
      <c r="H117" s="28" t="str">
        <f t="shared" si="7"/>
        <v/>
      </c>
      <c r="I117" s="49"/>
      <c r="J117" s="28" t="str">
        <f t="shared" si="8"/>
        <v/>
      </c>
      <c r="K117" s="35" t="str">
        <f t="shared" si="9"/>
        <v/>
      </c>
      <c r="M117" t="str">
        <f t="shared" si="10"/>
        <v/>
      </c>
    </row>
    <row r="118" spans="2:13" ht="21" customHeight="1" x14ac:dyDescent="0.25">
      <c r="B118" s="45"/>
      <c r="C118" s="46"/>
      <c r="D118" s="46"/>
      <c r="E118" s="47"/>
      <c r="F118" s="48"/>
      <c r="G118" s="49"/>
      <c r="H118" s="28" t="str">
        <f t="shared" si="7"/>
        <v/>
      </c>
      <c r="I118" s="49"/>
      <c r="J118" s="28" t="str">
        <f t="shared" si="8"/>
        <v/>
      </c>
      <c r="K118" s="35" t="str">
        <f t="shared" si="9"/>
        <v/>
      </c>
      <c r="M118" t="str">
        <f t="shared" si="10"/>
        <v/>
      </c>
    </row>
    <row r="119" spans="2:13" ht="21" customHeight="1" x14ac:dyDescent="0.25">
      <c r="B119" s="45"/>
      <c r="C119" s="46"/>
      <c r="D119" s="46"/>
      <c r="E119" s="47"/>
      <c r="F119" s="48"/>
      <c r="G119" s="49"/>
      <c r="H119" s="28" t="str">
        <f t="shared" si="7"/>
        <v/>
      </c>
      <c r="I119" s="49"/>
      <c r="J119" s="28" t="str">
        <f t="shared" si="8"/>
        <v/>
      </c>
      <c r="K119" s="35" t="str">
        <f t="shared" si="9"/>
        <v/>
      </c>
      <c r="M119" t="str">
        <f t="shared" si="10"/>
        <v/>
      </c>
    </row>
    <row r="120" spans="2:13" ht="21" customHeight="1" x14ac:dyDescent="0.25">
      <c r="B120" s="45"/>
      <c r="C120" s="46"/>
      <c r="D120" s="46"/>
      <c r="E120" s="47"/>
      <c r="F120" s="48"/>
      <c r="G120" s="49"/>
      <c r="H120" s="28" t="str">
        <f t="shared" si="7"/>
        <v/>
      </c>
      <c r="I120" s="49"/>
      <c r="J120" s="28" t="str">
        <f t="shared" si="8"/>
        <v/>
      </c>
      <c r="K120" s="35" t="str">
        <f t="shared" si="9"/>
        <v/>
      </c>
      <c r="M120" t="str">
        <f t="shared" si="10"/>
        <v/>
      </c>
    </row>
    <row r="121" spans="2:13" ht="21" customHeight="1" x14ac:dyDescent="0.25">
      <c r="B121" s="45"/>
      <c r="C121" s="46"/>
      <c r="D121" s="46"/>
      <c r="E121" s="47"/>
      <c r="F121" s="48"/>
      <c r="G121" s="49"/>
      <c r="H121" s="28" t="str">
        <f t="shared" si="7"/>
        <v/>
      </c>
      <c r="I121" s="49"/>
      <c r="J121" s="28" t="str">
        <f t="shared" si="8"/>
        <v/>
      </c>
      <c r="K121" s="35" t="str">
        <f t="shared" si="9"/>
        <v/>
      </c>
      <c r="M121" t="str">
        <f t="shared" si="10"/>
        <v/>
      </c>
    </row>
    <row r="122" spans="2:13" ht="21" customHeight="1" x14ac:dyDescent="0.25">
      <c r="B122" s="45"/>
      <c r="C122" s="46"/>
      <c r="D122" s="46"/>
      <c r="E122" s="47"/>
      <c r="F122" s="48"/>
      <c r="G122" s="49"/>
      <c r="H122" s="28" t="str">
        <f t="shared" si="7"/>
        <v/>
      </c>
      <c r="I122" s="49"/>
      <c r="J122" s="28" t="str">
        <f t="shared" si="8"/>
        <v/>
      </c>
      <c r="K122" s="35" t="str">
        <f t="shared" si="9"/>
        <v/>
      </c>
      <c r="M122" t="str">
        <f t="shared" si="10"/>
        <v/>
      </c>
    </row>
    <row r="123" spans="2:13" ht="21" customHeight="1" x14ac:dyDescent="0.25">
      <c r="B123" s="45"/>
      <c r="C123" s="46"/>
      <c r="D123" s="46"/>
      <c r="E123" s="47"/>
      <c r="F123" s="48"/>
      <c r="G123" s="49"/>
      <c r="H123" s="28" t="str">
        <f t="shared" si="7"/>
        <v/>
      </c>
      <c r="I123" s="49"/>
      <c r="J123" s="28" t="str">
        <f t="shared" si="8"/>
        <v/>
      </c>
      <c r="K123" s="35" t="str">
        <f t="shared" si="9"/>
        <v/>
      </c>
      <c r="M123" t="str">
        <f t="shared" si="10"/>
        <v/>
      </c>
    </row>
    <row r="124" spans="2:13" ht="21" customHeight="1" x14ac:dyDescent="0.25">
      <c r="B124" s="45"/>
      <c r="C124" s="46"/>
      <c r="D124" s="46"/>
      <c r="E124" s="47"/>
      <c r="F124" s="48"/>
      <c r="G124" s="49"/>
      <c r="H124" s="28" t="str">
        <f t="shared" si="7"/>
        <v/>
      </c>
      <c r="I124" s="49"/>
      <c r="J124" s="28" t="str">
        <f t="shared" si="8"/>
        <v/>
      </c>
      <c r="K124" s="35" t="str">
        <f t="shared" si="9"/>
        <v/>
      </c>
      <c r="M124" t="str">
        <f t="shared" si="10"/>
        <v/>
      </c>
    </row>
    <row r="125" spans="2:13" ht="21" customHeight="1" x14ac:dyDescent="0.25">
      <c r="B125" s="45"/>
      <c r="C125" s="46"/>
      <c r="D125" s="46"/>
      <c r="E125" s="47"/>
      <c r="F125" s="48"/>
      <c r="G125" s="49"/>
      <c r="H125" s="28" t="str">
        <f t="shared" si="7"/>
        <v/>
      </c>
      <c r="I125" s="49"/>
      <c r="J125" s="28" t="str">
        <f t="shared" si="8"/>
        <v/>
      </c>
      <c r="K125" s="35" t="str">
        <f t="shared" si="9"/>
        <v/>
      </c>
      <c r="M125" t="str">
        <f t="shared" si="10"/>
        <v/>
      </c>
    </row>
    <row r="126" spans="2:13" ht="21" customHeight="1" x14ac:dyDescent="0.25">
      <c r="B126" s="45"/>
      <c r="C126" s="46"/>
      <c r="D126" s="46"/>
      <c r="E126" s="47"/>
      <c r="F126" s="48"/>
      <c r="G126" s="49"/>
      <c r="H126" s="28" t="str">
        <f t="shared" si="7"/>
        <v/>
      </c>
      <c r="I126" s="49"/>
      <c r="J126" s="28" t="str">
        <f t="shared" si="8"/>
        <v/>
      </c>
      <c r="K126" s="35" t="str">
        <f t="shared" si="9"/>
        <v/>
      </c>
      <c r="M126" t="str">
        <f t="shared" si="10"/>
        <v/>
      </c>
    </row>
    <row r="127" spans="2:13" ht="21" customHeight="1" x14ac:dyDescent="0.25">
      <c r="B127" s="45"/>
      <c r="C127" s="46"/>
      <c r="D127" s="46"/>
      <c r="E127" s="47"/>
      <c r="F127" s="48"/>
      <c r="G127" s="49"/>
      <c r="H127" s="28" t="str">
        <f t="shared" si="7"/>
        <v/>
      </c>
      <c r="I127" s="49"/>
      <c r="J127" s="28" t="str">
        <f t="shared" si="8"/>
        <v/>
      </c>
      <c r="K127" s="35" t="str">
        <f t="shared" si="9"/>
        <v/>
      </c>
      <c r="M127" t="str">
        <f t="shared" si="10"/>
        <v/>
      </c>
    </row>
    <row r="128" spans="2:13" ht="21" customHeight="1" x14ac:dyDescent="0.25">
      <c r="B128" s="45"/>
      <c r="C128" s="46"/>
      <c r="D128" s="46"/>
      <c r="E128" s="47"/>
      <c r="F128" s="48"/>
      <c r="G128" s="49"/>
      <c r="H128" s="28" t="str">
        <f t="shared" si="7"/>
        <v/>
      </c>
      <c r="I128" s="49"/>
      <c r="J128" s="28" t="str">
        <f t="shared" si="8"/>
        <v/>
      </c>
      <c r="K128" s="35" t="str">
        <f t="shared" si="9"/>
        <v/>
      </c>
      <c r="M128" t="str">
        <f t="shared" si="10"/>
        <v/>
      </c>
    </row>
    <row r="129" spans="2:13" ht="21" customHeight="1" x14ac:dyDescent="0.25">
      <c r="B129" s="45"/>
      <c r="C129" s="46"/>
      <c r="D129" s="46"/>
      <c r="E129" s="47"/>
      <c r="F129" s="48"/>
      <c r="G129" s="49"/>
      <c r="H129" s="28" t="str">
        <f t="shared" si="7"/>
        <v/>
      </c>
      <c r="I129" s="49"/>
      <c r="J129" s="28" t="str">
        <f t="shared" si="8"/>
        <v/>
      </c>
      <c r="K129" s="35" t="str">
        <f t="shared" si="9"/>
        <v/>
      </c>
      <c r="M129" t="str">
        <f t="shared" si="10"/>
        <v/>
      </c>
    </row>
    <row r="130" spans="2:13" ht="21" customHeight="1" x14ac:dyDescent="0.25">
      <c r="B130" s="45"/>
      <c r="C130" s="46"/>
      <c r="D130" s="46"/>
      <c r="E130" s="47"/>
      <c r="F130" s="48"/>
      <c r="G130" s="49"/>
      <c r="H130" s="28" t="str">
        <f t="shared" si="7"/>
        <v/>
      </c>
      <c r="I130" s="49"/>
      <c r="J130" s="28" t="str">
        <f t="shared" si="8"/>
        <v/>
      </c>
      <c r="K130" s="35" t="str">
        <f t="shared" si="9"/>
        <v/>
      </c>
      <c r="M130" t="str">
        <f t="shared" si="10"/>
        <v/>
      </c>
    </row>
    <row r="131" spans="2:13" ht="21" customHeight="1" x14ac:dyDescent="0.25">
      <c r="B131" s="45"/>
      <c r="C131" s="46"/>
      <c r="D131" s="46"/>
      <c r="E131" s="47"/>
      <c r="F131" s="48"/>
      <c r="G131" s="49"/>
      <c r="H131" s="28" t="str">
        <f t="shared" si="7"/>
        <v/>
      </c>
      <c r="I131" s="49"/>
      <c r="J131" s="28" t="str">
        <f t="shared" si="8"/>
        <v/>
      </c>
      <c r="K131" s="35" t="str">
        <f t="shared" si="9"/>
        <v/>
      </c>
      <c r="M131" t="str">
        <f t="shared" si="10"/>
        <v/>
      </c>
    </row>
    <row r="132" spans="2:13" ht="21" customHeight="1" x14ac:dyDescent="0.25">
      <c r="B132" s="45"/>
      <c r="C132" s="46"/>
      <c r="D132" s="46"/>
      <c r="E132" s="47"/>
      <c r="F132" s="48"/>
      <c r="G132" s="49"/>
      <c r="H132" s="28" t="str">
        <f t="shared" si="7"/>
        <v/>
      </c>
      <c r="I132" s="49"/>
      <c r="J132" s="28" t="str">
        <f t="shared" si="8"/>
        <v/>
      </c>
      <c r="K132" s="35" t="str">
        <f t="shared" si="9"/>
        <v/>
      </c>
      <c r="M132" t="str">
        <f t="shared" si="10"/>
        <v/>
      </c>
    </row>
    <row r="133" spans="2:13" ht="21" customHeight="1" x14ac:dyDescent="0.25">
      <c r="B133" s="45"/>
      <c r="C133" s="46"/>
      <c r="D133" s="46"/>
      <c r="E133" s="47"/>
      <c r="F133" s="48"/>
      <c r="G133" s="49"/>
      <c r="H133" s="28" t="str">
        <f t="shared" si="7"/>
        <v/>
      </c>
      <c r="I133" s="49"/>
      <c r="J133" s="28" t="str">
        <f t="shared" si="8"/>
        <v/>
      </c>
      <c r="K133" s="35" t="str">
        <f t="shared" si="9"/>
        <v/>
      </c>
      <c r="M133" t="str">
        <f t="shared" si="10"/>
        <v/>
      </c>
    </row>
    <row r="134" spans="2:13" ht="21" customHeight="1" x14ac:dyDescent="0.25">
      <c r="B134" s="45"/>
      <c r="C134" s="46"/>
      <c r="D134" s="46"/>
      <c r="E134" s="47"/>
      <c r="F134" s="48"/>
      <c r="G134" s="49"/>
      <c r="H134" s="28" t="str">
        <f t="shared" si="7"/>
        <v/>
      </c>
      <c r="I134" s="49"/>
      <c r="J134" s="28" t="str">
        <f t="shared" si="8"/>
        <v/>
      </c>
      <c r="K134" s="35" t="str">
        <f t="shared" si="9"/>
        <v/>
      </c>
      <c r="M134" t="str">
        <f t="shared" si="10"/>
        <v/>
      </c>
    </row>
    <row r="135" spans="2:13" ht="21" customHeight="1" x14ac:dyDescent="0.25">
      <c r="B135" s="45"/>
      <c r="C135" s="46"/>
      <c r="D135" s="46"/>
      <c r="E135" s="47"/>
      <c r="F135" s="48"/>
      <c r="G135" s="49"/>
      <c r="H135" s="28" t="str">
        <f t="shared" ref="H135:H198" si="11">IF(G135&lt;&gt;"",G135-G135/((100+F135)/100),"")</f>
        <v/>
      </c>
      <c r="I135" s="49"/>
      <c r="J135" s="28" t="str">
        <f t="shared" ref="J135:J198" si="12">IF(I135&lt;&gt;"",I135-I135/((100+F135)/100),"")</f>
        <v/>
      </c>
      <c r="K135" s="35" t="str">
        <f t="shared" ref="K135:K198" si="13">IF(C135&lt;&gt;0,IF(G135&gt;0,K134+G135,IF(I135&gt;=0,K134-I135,"")),"")</f>
        <v/>
      </c>
      <c r="M135" t="str">
        <f t="shared" si="10"/>
        <v/>
      </c>
    </row>
    <row r="136" spans="2:13" ht="21" customHeight="1" x14ac:dyDescent="0.25">
      <c r="B136" s="45"/>
      <c r="C136" s="46"/>
      <c r="D136" s="46"/>
      <c r="E136" s="47"/>
      <c r="F136" s="48"/>
      <c r="G136" s="49"/>
      <c r="H136" s="28" t="str">
        <f t="shared" si="11"/>
        <v/>
      </c>
      <c r="I136" s="49"/>
      <c r="J136" s="28" t="str">
        <f t="shared" si="12"/>
        <v/>
      </c>
      <c r="K136" s="35" t="str">
        <f t="shared" si="13"/>
        <v/>
      </c>
      <c r="M136" t="str">
        <f t="shared" ref="M136:M199" si="14">IF(K137="",K136,"0")</f>
        <v/>
      </c>
    </row>
    <row r="137" spans="2:13" ht="21" customHeight="1" x14ac:dyDescent="0.25">
      <c r="B137" s="45"/>
      <c r="C137" s="46"/>
      <c r="D137" s="46"/>
      <c r="E137" s="47"/>
      <c r="F137" s="48"/>
      <c r="G137" s="49"/>
      <c r="H137" s="28" t="str">
        <f t="shared" si="11"/>
        <v/>
      </c>
      <c r="I137" s="49"/>
      <c r="J137" s="28" t="str">
        <f t="shared" si="12"/>
        <v/>
      </c>
      <c r="K137" s="35" t="str">
        <f t="shared" si="13"/>
        <v/>
      </c>
      <c r="M137" t="str">
        <f t="shared" si="14"/>
        <v/>
      </c>
    </row>
    <row r="138" spans="2:13" ht="21" customHeight="1" x14ac:dyDescent="0.25">
      <c r="B138" s="45"/>
      <c r="C138" s="46"/>
      <c r="D138" s="46"/>
      <c r="E138" s="47"/>
      <c r="F138" s="48"/>
      <c r="G138" s="49"/>
      <c r="H138" s="28" t="str">
        <f t="shared" si="11"/>
        <v/>
      </c>
      <c r="I138" s="49"/>
      <c r="J138" s="28" t="str">
        <f t="shared" si="12"/>
        <v/>
      </c>
      <c r="K138" s="35" t="str">
        <f t="shared" si="13"/>
        <v/>
      </c>
      <c r="M138" t="str">
        <f t="shared" si="14"/>
        <v/>
      </c>
    </row>
    <row r="139" spans="2:13" ht="21" customHeight="1" x14ac:dyDescent="0.25">
      <c r="B139" s="45"/>
      <c r="C139" s="46"/>
      <c r="D139" s="46"/>
      <c r="E139" s="47"/>
      <c r="F139" s="48"/>
      <c r="G139" s="49"/>
      <c r="H139" s="28" t="str">
        <f t="shared" si="11"/>
        <v/>
      </c>
      <c r="I139" s="49"/>
      <c r="J139" s="28" t="str">
        <f t="shared" si="12"/>
        <v/>
      </c>
      <c r="K139" s="35" t="str">
        <f t="shared" si="13"/>
        <v/>
      </c>
      <c r="M139" t="str">
        <f t="shared" si="14"/>
        <v/>
      </c>
    </row>
    <row r="140" spans="2:13" ht="21" customHeight="1" x14ac:dyDescent="0.25">
      <c r="B140" s="45"/>
      <c r="C140" s="46"/>
      <c r="D140" s="46"/>
      <c r="E140" s="47"/>
      <c r="F140" s="48"/>
      <c r="G140" s="49"/>
      <c r="H140" s="28" t="str">
        <f t="shared" si="11"/>
        <v/>
      </c>
      <c r="I140" s="49"/>
      <c r="J140" s="28" t="str">
        <f t="shared" si="12"/>
        <v/>
      </c>
      <c r="K140" s="35" t="str">
        <f t="shared" si="13"/>
        <v/>
      </c>
      <c r="M140" t="str">
        <f t="shared" si="14"/>
        <v/>
      </c>
    </row>
    <row r="141" spans="2:13" ht="21" customHeight="1" x14ac:dyDescent="0.25">
      <c r="B141" s="45"/>
      <c r="C141" s="46"/>
      <c r="D141" s="46"/>
      <c r="E141" s="47"/>
      <c r="F141" s="48"/>
      <c r="G141" s="49"/>
      <c r="H141" s="28" t="str">
        <f t="shared" si="11"/>
        <v/>
      </c>
      <c r="I141" s="49"/>
      <c r="J141" s="28" t="str">
        <f t="shared" si="12"/>
        <v/>
      </c>
      <c r="K141" s="35" t="str">
        <f t="shared" si="13"/>
        <v/>
      </c>
      <c r="M141" t="str">
        <f t="shared" si="14"/>
        <v/>
      </c>
    </row>
    <row r="142" spans="2:13" ht="21" customHeight="1" x14ac:dyDescent="0.25">
      <c r="B142" s="45"/>
      <c r="C142" s="46"/>
      <c r="D142" s="46"/>
      <c r="E142" s="47"/>
      <c r="F142" s="48"/>
      <c r="G142" s="49"/>
      <c r="H142" s="28" t="str">
        <f t="shared" si="11"/>
        <v/>
      </c>
      <c r="I142" s="49"/>
      <c r="J142" s="28" t="str">
        <f t="shared" si="12"/>
        <v/>
      </c>
      <c r="K142" s="35" t="str">
        <f t="shared" si="13"/>
        <v/>
      </c>
      <c r="M142" t="str">
        <f t="shared" si="14"/>
        <v/>
      </c>
    </row>
    <row r="143" spans="2:13" ht="21" customHeight="1" x14ac:dyDescent="0.25">
      <c r="B143" s="45"/>
      <c r="C143" s="46"/>
      <c r="D143" s="46"/>
      <c r="E143" s="47"/>
      <c r="F143" s="48"/>
      <c r="G143" s="49"/>
      <c r="H143" s="28" t="str">
        <f t="shared" si="11"/>
        <v/>
      </c>
      <c r="I143" s="49"/>
      <c r="J143" s="28" t="str">
        <f t="shared" si="12"/>
        <v/>
      </c>
      <c r="K143" s="35" t="str">
        <f t="shared" si="13"/>
        <v/>
      </c>
      <c r="M143" t="str">
        <f t="shared" si="14"/>
        <v/>
      </c>
    </row>
    <row r="144" spans="2:13" ht="21" customHeight="1" x14ac:dyDescent="0.25">
      <c r="B144" s="45"/>
      <c r="C144" s="46"/>
      <c r="D144" s="46"/>
      <c r="E144" s="47"/>
      <c r="F144" s="48"/>
      <c r="G144" s="49"/>
      <c r="H144" s="28" t="str">
        <f t="shared" si="11"/>
        <v/>
      </c>
      <c r="I144" s="49"/>
      <c r="J144" s="28" t="str">
        <f t="shared" si="12"/>
        <v/>
      </c>
      <c r="K144" s="35" t="str">
        <f t="shared" si="13"/>
        <v/>
      </c>
      <c r="M144" t="str">
        <f t="shared" si="14"/>
        <v/>
      </c>
    </row>
    <row r="145" spans="2:13" ht="21" customHeight="1" x14ac:dyDescent="0.25">
      <c r="B145" s="45"/>
      <c r="C145" s="46"/>
      <c r="D145" s="46"/>
      <c r="E145" s="47"/>
      <c r="F145" s="48"/>
      <c r="G145" s="49"/>
      <c r="H145" s="28" t="str">
        <f t="shared" si="11"/>
        <v/>
      </c>
      <c r="I145" s="49"/>
      <c r="J145" s="28" t="str">
        <f t="shared" si="12"/>
        <v/>
      </c>
      <c r="K145" s="35" t="str">
        <f t="shared" si="13"/>
        <v/>
      </c>
      <c r="M145" t="str">
        <f t="shared" si="14"/>
        <v/>
      </c>
    </row>
    <row r="146" spans="2:13" ht="21" customHeight="1" x14ac:dyDescent="0.25">
      <c r="B146" s="45"/>
      <c r="C146" s="46"/>
      <c r="D146" s="46"/>
      <c r="E146" s="47"/>
      <c r="F146" s="48"/>
      <c r="G146" s="49"/>
      <c r="H146" s="28" t="str">
        <f t="shared" si="11"/>
        <v/>
      </c>
      <c r="I146" s="49"/>
      <c r="J146" s="28" t="str">
        <f t="shared" si="12"/>
        <v/>
      </c>
      <c r="K146" s="35" t="str">
        <f t="shared" si="13"/>
        <v/>
      </c>
      <c r="M146" t="str">
        <f t="shared" si="14"/>
        <v/>
      </c>
    </row>
    <row r="147" spans="2:13" ht="21" customHeight="1" x14ac:dyDescent="0.25">
      <c r="B147" s="45"/>
      <c r="C147" s="46"/>
      <c r="D147" s="46"/>
      <c r="E147" s="47"/>
      <c r="F147" s="48"/>
      <c r="G147" s="49"/>
      <c r="H147" s="28" t="str">
        <f t="shared" si="11"/>
        <v/>
      </c>
      <c r="I147" s="49"/>
      <c r="J147" s="28" t="str">
        <f t="shared" si="12"/>
        <v/>
      </c>
      <c r="K147" s="35" t="str">
        <f t="shared" si="13"/>
        <v/>
      </c>
      <c r="M147" t="str">
        <f t="shared" si="14"/>
        <v/>
      </c>
    </row>
    <row r="148" spans="2:13" ht="21" customHeight="1" x14ac:dyDescent="0.25">
      <c r="B148" s="45"/>
      <c r="C148" s="46"/>
      <c r="D148" s="46"/>
      <c r="E148" s="47"/>
      <c r="F148" s="48"/>
      <c r="G148" s="49"/>
      <c r="H148" s="28" t="str">
        <f t="shared" si="11"/>
        <v/>
      </c>
      <c r="I148" s="49"/>
      <c r="J148" s="28" t="str">
        <f t="shared" si="12"/>
        <v/>
      </c>
      <c r="K148" s="35" t="str">
        <f t="shared" si="13"/>
        <v/>
      </c>
      <c r="M148" t="str">
        <f t="shared" si="14"/>
        <v/>
      </c>
    </row>
    <row r="149" spans="2:13" ht="21" customHeight="1" x14ac:dyDescent="0.25">
      <c r="B149" s="45"/>
      <c r="C149" s="46"/>
      <c r="D149" s="46"/>
      <c r="E149" s="47"/>
      <c r="F149" s="48"/>
      <c r="G149" s="49"/>
      <c r="H149" s="28" t="str">
        <f t="shared" si="11"/>
        <v/>
      </c>
      <c r="I149" s="49"/>
      <c r="J149" s="28" t="str">
        <f t="shared" si="12"/>
        <v/>
      </c>
      <c r="K149" s="35" t="str">
        <f t="shared" si="13"/>
        <v/>
      </c>
      <c r="M149" t="str">
        <f t="shared" si="14"/>
        <v/>
      </c>
    </row>
    <row r="150" spans="2:13" ht="21" customHeight="1" x14ac:dyDescent="0.25">
      <c r="B150" s="45"/>
      <c r="C150" s="46"/>
      <c r="D150" s="46"/>
      <c r="E150" s="47"/>
      <c r="F150" s="48"/>
      <c r="G150" s="49"/>
      <c r="H150" s="28" t="str">
        <f t="shared" si="11"/>
        <v/>
      </c>
      <c r="I150" s="49"/>
      <c r="J150" s="28" t="str">
        <f t="shared" si="12"/>
        <v/>
      </c>
      <c r="K150" s="35" t="str">
        <f t="shared" si="13"/>
        <v/>
      </c>
      <c r="M150" t="str">
        <f t="shared" si="14"/>
        <v/>
      </c>
    </row>
    <row r="151" spans="2:13" ht="21" customHeight="1" x14ac:dyDescent="0.25">
      <c r="B151" s="45"/>
      <c r="C151" s="46"/>
      <c r="D151" s="46"/>
      <c r="E151" s="47"/>
      <c r="F151" s="48"/>
      <c r="G151" s="49"/>
      <c r="H151" s="28" t="str">
        <f t="shared" si="11"/>
        <v/>
      </c>
      <c r="I151" s="49"/>
      <c r="J151" s="28" t="str">
        <f t="shared" si="12"/>
        <v/>
      </c>
      <c r="K151" s="35" t="str">
        <f t="shared" si="13"/>
        <v/>
      </c>
      <c r="M151" t="str">
        <f t="shared" si="14"/>
        <v/>
      </c>
    </row>
    <row r="152" spans="2:13" ht="21" customHeight="1" x14ac:dyDescent="0.25">
      <c r="B152" s="45"/>
      <c r="C152" s="46"/>
      <c r="D152" s="46"/>
      <c r="E152" s="47"/>
      <c r="F152" s="48"/>
      <c r="G152" s="49"/>
      <c r="H152" s="28" t="str">
        <f t="shared" si="11"/>
        <v/>
      </c>
      <c r="I152" s="49"/>
      <c r="J152" s="28" t="str">
        <f t="shared" si="12"/>
        <v/>
      </c>
      <c r="K152" s="35" t="str">
        <f t="shared" si="13"/>
        <v/>
      </c>
      <c r="M152" t="str">
        <f t="shared" si="14"/>
        <v/>
      </c>
    </row>
    <row r="153" spans="2:13" ht="21" customHeight="1" x14ac:dyDescent="0.25">
      <c r="B153" s="45"/>
      <c r="C153" s="46"/>
      <c r="D153" s="46"/>
      <c r="E153" s="47"/>
      <c r="F153" s="48"/>
      <c r="G153" s="49"/>
      <c r="H153" s="28" t="str">
        <f t="shared" si="11"/>
        <v/>
      </c>
      <c r="I153" s="49"/>
      <c r="J153" s="28" t="str">
        <f t="shared" si="12"/>
        <v/>
      </c>
      <c r="K153" s="35" t="str">
        <f t="shared" si="13"/>
        <v/>
      </c>
      <c r="M153" t="str">
        <f t="shared" si="14"/>
        <v/>
      </c>
    </row>
    <row r="154" spans="2:13" ht="21" customHeight="1" x14ac:dyDescent="0.25">
      <c r="B154" s="45"/>
      <c r="C154" s="46"/>
      <c r="D154" s="46"/>
      <c r="E154" s="47"/>
      <c r="F154" s="48"/>
      <c r="G154" s="49"/>
      <c r="H154" s="28" t="str">
        <f t="shared" si="11"/>
        <v/>
      </c>
      <c r="I154" s="49"/>
      <c r="J154" s="28" t="str">
        <f t="shared" si="12"/>
        <v/>
      </c>
      <c r="K154" s="35" t="str">
        <f t="shared" si="13"/>
        <v/>
      </c>
      <c r="M154" t="str">
        <f t="shared" si="14"/>
        <v/>
      </c>
    </row>
    <row r="155" spans="2:13" ht="21" customHeight="1" x14ac:dyDescent="0.25">
      <c r="B155" s="45"/>
      <c r="C155" s="46"/>
      <c r="D155" s="46"/>
      <c r="E155" s="47"/>
      <c r="F155" s="48"/>
      <c r="G155" s="49"/>
      <c r="H155" s="28" t="str">
        <f t="shared" si="11"/>
        <v/>
      </c>
      <c r="I155" s="49"/>
      <c r="J155" s="28" t="str">
        <f t="shared" si="12"/>
        <v/>
      </c>
      <c r="K155" s="35" t="str">
        <f t="shared" si="13"/>
        <v/>
      </c>
      <c r="M155" t="str">
        <f t="shared" si="14"/>
        <v/>
      </c>
    </row>
    <row r="156" spans="2:13" ht="21" customHeight="1" x14ac:dyDescent="0.25">
      <c r="B156" s="45"/>
      <c r="C156" s="46"/>
      <c r="D156" s="46"/>
      <c r="E156" s="47"/>
      <c r="F156" s="48"/>
      <c r="G156" s="49"/>
      <c r="H156" s="28" t="str">
        <f t="shared" si="11"/>
        <v/>
      </c>
      <c r="I156" s="49"/>
      <c r="J156" s="28" t="str">
        <f t="shared" si="12"/>
        <v/>
      </c>
      <c r="K156" s="35" t="str">
        <f t="shared" si="13"/>
        <v/>
      </c>
      <c r="M156" t="str">
        <f t="shared" si="14"/>
        <v/>
      </c>
    </row>
    <row r="157" spans="2:13" ht="21" customHeight="1" x14ac:dyDescent="0.25">
      <c r="B157" s="45"/>
      <c r="C157" s="46"/>
      <c r="D157" s="46"/>
      <c r="E157" s="47"/>
      <c r="F157" s="48"/>
      <c r="G157" s="49"/>
      <c r="H157" s="28" t="str">
        <f t="shared" si="11"/>
        <v/>
      </c>
      <c r="I157" s="49"/>
      <c r="J157" s="28" t="str">
        <f t="shared" si="12"/>
        <v/>
      </c>
      <c r="K157" s="35" t="str">
        <f t="shared" si="13"/>
        <v/>
      </c>
      <c r="M157" t="str">
        <f t="shared" si="14"/>
        <v/>
      </c>
    </row>
    <row r="158" spans="2:13" ht="21" customHeight="1" x14ac:dyDescent="0.25">
      <c r="B158" s="45"/>
      <c r="C158" s="46"/>
      <c r="D158" s="46"/>
      <c r="E158" s="47"/>
      <c r="F158" s="48"/>
      <c r="G158" s="49"/>
      <c r="H158" s="28" t="str">
        <f t="shared" si="11"/>
        <v/>
      </c>
      <c r="I158" s="49"/>
      <c r="J158" s="28" t="str">
        <f t="shared" si="12"/>
        <v/>
      </c>
      <c r="K158" s="35" t="str">
        <f t="shared" si="13"/>
        <v/>
      </c>
      <c r="M158" t="str">
        <f t="shared" si="14"/>
        <v/>
      </c>
    </row>
    <row r="159" spans="2:13" ht="21" customHeight="1" x14ac:dyDescent="0.25">
      <c r="B159" s="45"/>
      <c r="C159" s="46"/>
      <c r="D159" s="46"/>
      <c r="E159" s="47"/>
      <c r="F159" s="48"/>
      <c r="G159" s="49"/>
      <c r="H159" s="28" t="str">
        <f t="shared" si="11"/>
        <v/>
      </c>
      <c r="I159" s="49"/>
      <c r="J159" s="28" t="str">
        <f t="shared" si="12"/>
        <v/>
      </c>
      <c r="K159" s="35" t="str">
        <f t="shared" si="13"/>
        <v/>
      </c>
      <c r="M159" t="str">
        <f t="shared" si="14"/>
        <v/>
      </c>
    </row>
    <row r="160" spans="2:13" ht="21" customHeight="1" x14ac:dyDescent="0.25">
      <c r="B160" s="45"/>
      <c r="C160" s="46"/>
      <c r="D160" s="46"/>
      <c r="E160" s="47"/>
      <c r="F160" s="48"/>
      <c r="G160" s="49"/>
      <c r="H160" s="28" t="str">
        <f t="shared" si="11"/>
        <v/>
      </c>
      <c r="I160" s="49"/>
      <c r="J160" s="28" t="str">
        <f t="shared" si="12"/>
        <v/>
      </c>
      <c r="K160" s="35" t="str">
        <f t="shared" si="13"/>
        <v/>
      </c>
      <c r="M160" t="str">
        <f t="shared" si="14"/>
        <v/>
      </c>
    </row>
    <row r="161" spans="2:13" ht="21" customHeight="1" x14ac:dyDescent="0.25">
      <c r="B161" s="45"/>
      <c r="C161" s="46"/>
      <c r="D161" s="46"/>
      <c r="E161" s="47"/>
      <c r="F161" s="48"/>
      <c r="G161" s="49"/>
      <c r="H161" s="28" t="str">
        <f t="shared" si="11"/>
        <v/>
      </c>
      <c r="I161" s="49"/>
      <c r="J161" s="28" t="str">
        <f t="shared" si="12"/>
        <v/>
      </c>
      <c r="K161" s="35" t="str">
        <f t="shared" si="13"/>
        <v/>
      </c>
      <c r="M161" t="str">
        <f t="shared" si="14"/>
        <v/>
      </c>
    </row>
    <row r="162" spans="2:13" ht="21" customHeight="1" x14ac:dyDescent="0.25">
      <c r="B162" s="45"/>
      <c r="C162" s="46"/>
      <c r="D162" s="46"/>
      <c r="E162" s="47"/>
      <c r="F162" s="48"/>
      <c r="G162" s="49"/>
      <c r="H162" s="28" t="str">
        <f t="shared" si="11"/>
        <v/>
      </c>
      <c r="I162" s="49"/>
      <c r="J162" s="28" t="str">
        <f t="shared" si="12"/>
        <v/>
      </c>
      <c r="K162" s="35" t="str">
        <f t="shared" si="13"/>
        <v/>
      </c>
      <c r="M162" t="str">
        <f t="shared" si="14"/>
        <v/>
      </c>
    </row>
    <row r="163" spans="2:13" ht="21" customHeight="1" x14ac:dyDescent="0.25">
      <c r="B163" s="45"/>
      <c r="C163" s="46"/>
      <c r="D163" s="46"/>
      <c r="E163" s="47"/>
      <c r="F163" s="48"/>
      <c r="G163" s="49"/>
      <c r="H163" s="28" t="str">
        <f t="shared" si="11"/>
        <v/>
      </c>
      <c r="I163" s="49"/>
      <c r="J163" s="28" t="str">
        <f t="shared" si="12"/>
        <v/>
      </c>
      <c r="K163" s="35" t="str">
        <f t="shared" si="13"/>
        <v/>
      </c>
      <c r="M163" t="str">
        <f t="shared" si="14"/>
        <v/>
      </c>
    </row>
    <row r="164" spans="2:13" ht="21" customHeight="1" x14ac:dyDescent="0.25">
      <c r="B164" s="45"/>
      <c r="C164" s="46"/>
      <c r="D164" s="46"/>
      <c r="E164" s="47"/>
      <c r="F164" s="48"/>
      <c r="G164" s="49"/>
      <c r="H164" s="28" t="str">
        <f t="shared" si="11"/>
        <v/>
      </c>
      <c r="I164" s="49"/>
      <c r="J164" s="28" t="str">
        <f t="shared" si="12"/>
        <v/>
      </c>
      <c r="K164" s="35" t="str">
        <f t="shared" si="13"/>
        <v/>
      </c>
      <c r="M164" t="str">
        <f t="shared" si="14"/>
        <v/>
      </c>
    </row>
    <row r="165" spans="2:13" ht="21" customHeight="1" x14ac:dyDescent="0.25">
      <c r="B165" s="45"/>
      <c r="C165" s="46"/>
      <c r="D165" s="46"/>
      <c r="E165" s="47"/>
      <c r="F165" s="48"/>
      <c r="G165" s="49"/>
      <c r="H165" s="28" t="str">
        <f t="shared" si="11"/>
        <v/>
      </c>
      <c r="I165" s="49"/>
      <c r="J165" s="28" t="str">
        <f t="shared" si="12"/>
        <v/>
      </c>
      <c r="K165" s="35" t="str">
        <f t="shared" si="13"/>
        <v/>
      </c>
      <c r="M165" t="str">
        <f t="shared" si="14"/>
        <v/>
      </c>
    </row>
    <row r="166" spans="2:13" ht="21" customHeight="1" x14ac:dyDescent="0.25">
      <c r="B166" s="45"/>
      <c r="C166" s="46"/>
      <c r="D166" s="46"/>
      <c r="E166" s="47"/>
      <c r="F166" s="48"/>
      <c r="G166" s="49"/>
      <c r="H166" s="28" t="str">
        <f t="shared" si="11"/>
        <v/>
      </c>
      <c r="I166" s="49"/>
      <c r="J166" s="28" t="str">
        <f t="shared" si="12"/>
        <v/>
      </c>
      <c r="K166" s="35" t="str">
        <f t="shared" si="13"/>
        <v/>
      </c>
      <c r="M166" t="str">
        <f t="shared" si="14"/>
        <v/>
      </c>
    </row>
    <row r="167" spans="2:13" ht="21" customHeight="1" x14ac:dyDescent="0.25">
      <c r="B167" s="45"/>
      <c r="C167" s="46"/>
      <c r="D167" s="46"/>
      <c r="E167" s="47"/>
      <c r="F167" s="48"/>
      <c r="G167" s="49"/>
      <c r="H167" s="28" t="str">
        <f t="shared" si="11"/>
        <v/>
      </c>
      <c r="I167" s="49"/>
      <c r="J167" s="28" t="str">
        <f t="shared" si="12"/>
        <v/>
      </c>
      <c r="K167" s="35" t="str">
        <f t="shared" si="13"/>
        <v/>
      </c>
      <c r="M167" t="str">
        <f t="shared" si="14"/>
        <v/>
      </c>
    </row>
    <row r="168" spans="2:13" ht="21" customHeight="1" x14ac:dyDescent="0.25">
      <c r="B168" s="45"/>
      <c r="C168" s="46"/>
      <c r="D168" s="46"/>
      <c r="E168" s="47"/>
      <c r="F168" s="48"/>
      <c r="G168" s="49"/>
      <c r="H168" s="28" t="str">
        <f t="shared" si="11"/>
        <v/>
      </c>
      <c r="I168" s="49"/>
      <c r="J168" s="28" t="str">
        <f t="shared" si="12"/>
        <v/>
      </c>
      <c r="K168" s="35" t="str">
        <f t="shared" si="13"/>
        <v/>
      </c>
      <c r="M168" t="str">
        <f t="shared" si="14"/>
        <v/>
      </c>
    </row>
    <row r="169" spans="2:13" ht="21" customHeight="1" x14ac:dyDescent="0.25">
      <c r="B169" s="45"/>
      <c r="C169" s="46"/>
      <c r="D169" s="46"/>
      <c r="E169" s="47"/>
      <c r="F169" s="48"/>
      <c r="G169" s="49"/>
      <c r="H169" s="28" t="str">
        <f t="shared" si="11"/>
        <v/>
      </c>
      <c r="I169" s="49"/>
      <c r="J169" s="28" t="str">
        <f t="shared" si="12"/>
        <v/>
      </c>
      <c r="K169" s="35" t="str">
        <f t="shared" si="13"/>
        <v/>
      </c>
      <c r="M169" t="str">
        <f t="shared" si="14"/>
        <v/>
      </c>
    </row>
    <row r="170" spans="2:13" ht="21" customHeight="1" x14ac:dyDescent="0.25">
      <c r="B170" s="45"/>
      <c r="C170" s="46"/>
      <c r="D170" s="46"/>
      <c r="E170" s="47"/>
      <c r="F170" s="48"/>
      <c r="G170" s="49"/>
      <c r="H170" s="28" t="str">
        <f t="shared" si="11"/>
        <v/>
      </c>
      <c r="I170" s="49"/>
      <c r="J170" s="28" t="str">
        <f t="shared" si="12"/>
        <v/>
      </c>
      <c r="K170" s="35" t="str">
        <f t="shared" si="13"/>
        <v/>
      </c>
      <c r="M170" t="str">
        <f t="shared" si="14"/>
        <v/>
      </c>
    </row>
    <row r="171" spans="2:13" ht="21" customHeight="1" x14ac:dyDescent="0.25">
      <c r="B171" s="45"/>
      <c r="C171" s="46"/>
      <c r="D171" s="46"/>
      <c r="E171" s="47"/>
      <c r="F171" s="48"/>
      <c r="G171" s="49"/>
      <c r="H171" s="28" t="str">
        <f t="shared" si="11"/>
        <v/>
      </c>
      <c r="I171" s="49"/>
      <c r="J171" s="28" t="str">
        <f t="shared" si="12"/>
        <v/>
      </c>
      <c r="K171" s="35" t="str">
        <f t="shared" si="13"/>
        <v/>
      </c>
      <c r="M171" t="str">
        <f t="shared" si="14"/>
        <v/>
      </c>
    </row>
    <row r="172" spans="2:13" ht="21" customHeight="1" x14ac:dyDescent="0.25">
      <c r="B172" s="45"/>
      <c r="C172" s="46"/>
      <c r="D172" s="46"/>
      <c r="E172" s="47"/>
      <c r="F172" s="48"/>
      <c r="G172" s="49"/>
      <c r="H172" s="28" t="str">
        <f t="shared" si="11"/>
        <v/>
      </c>
      <c r="I172" s="49"/>
      <c r="J172" s="28" t="str">
        <f t="shared" si="12"/>
        <v/>
      </c>
      <c r="K172" s="35" t="str">
        <f t="shared" si="13"/>
        <v/>
      </c>
      <c r="M172" t="str">
        <f t="shared" si="14"/>
        <v/>
      </c>
    </row>
    <row r="173" spans="2:13" ht="21" customHeight="1" x14ac:dyDescent="0.25">
      <c r="B173" s="45"/>
      <c r="C173" s="46"/>
      <c r="D173" s="46"/>
      <c r="E173" s="47"/>
      <c r="F173" s="48"/>
      <c r="G173" s="49"/>
      <c r="H173" s="28" t="str">
        <f t="shared" si="11"/>
        <v/>
      </c>
      <c r="I173" s="49"/>
      <c r="J173" s="28" t="str">
        <f t="shared" si="12"/>
        <v/>
      </c>
      <c r="K173" s="35" t="str">
        <f t="shared" si="13"/>
        <v/>
      </c>
      <c r="M173" t="str">
        <f t="shared" si="14"/>
        <v/>
      </c>
    </row>
    <row r="174" spans="2:13" ht="21" customHeight="1" x14ac:dyDescent="0.25">
      <c r="B174" s="45"/>
      <c r="C174" s="46"/>
      <c r="D174" s="46"/>
      <c r="E174" s="47"/>
      <c r="F174" s="48"/>
      <c r="G174" s="49"/>
      <c r="H174" s="28" t="str">
        <f t="shared" si="11"/>
        <v/>
      </c>
      <c r="I174" s="49"/>
      <c r="J174" s="28" t="str">
        <f t="shared" si="12"/>
        <v/>
      </c>
      <c r="K174" s="35" t="str">
        <f t="shared" si="13"/>
        <v/>
      </c>
      <c r="M174" t="str">
        <f t="shared" si="14"/>
        <v/>
      </c>
    </row>
    <row r="175" spans="2:13" ht="21" customHeight="1" x14ac:dyDescent="0.25">
      <c r="B175" s="45"/>
      <c r="C175" s="46"/>
      <c r="D175" s="46"/>
      <c r="E175" s="47"/>
      <c r="F175" s="48"/>
      <c r="G175" s="49"/>
      <c r="H175" s="28" t="str">
        <f t="shared" si="11"/>
        <v/>
      </c>
      <c r="I175" s="49"/>
      <c r="J175" s="28" t="str">
        <f t="shared" si="12"/>
        <v/>
      </c>
      <c r="K175" s="35" t="str">
        <f t="shared" si="13"/>
        <v/>
      </c>
      <c r="M175" t="str">
        <f t="shared" si="14"/>
        <v/>
      </c>
    </row>
    <row r="176" spans="2:13" ht="21" customHeight="1" x14ac:dyDescent="0.25">
      <c r="B176" s="45"/>
      <c r="C176" s="46"/>
      <c r="D176" s="46"/>
      <c r="E176" s="47"/>
      <c r="F176" s="48"/>
      <c r="G176" s="49"/>
      <c r="H176" s="28" t="str">
        <f t="shared" si="11"/>
        <v/>
      </c>
      <c r="I176" s="49"/>
      <c r="J176" s="28" t="str">
        <f t="shared" si="12"/>
        <v/>
      </c>
      <c r="K176" s="35" t="str">
        <f t="shared" si="13"/>
        <v/>
      </c>
      <c r="M176" t="str">
        <f t="shared" si="14"/>
        <v/>
      </c>
    </row>
    <row r="177" spans="2:13" ht="21" customHeight="1" x14ac:dyDescent="0.25">
      <c r="B177" s="45"/>
      <c r="C177" s="46"/>
      <c r="D177" s="46"/>
      <c r="E177" s="47"/>
      <c r="F177" s="48"/>
      <c r="G177" s="49"/>
      <c r="H177" s="28" t="str">
        <f t="shared" si="11"/>
        <v/>
      </c>
      <c r="I177" s="49"/>
      <c r="J177" s="28" t="str">
        <f t="shared" si="12"/>
        <v/>
      </c>
      <c r="K177" s="35" t="str">
        <f t="shared" si="13"/>
        <v/>
      </c>
      <c r="M177" t="str">
        <f t="shared" si="14"/>
        <v/>
      </c>
    </row>
    <row r="178" spans="2:13" ht="21" customHeight="1" x14ac:dyDescent="0.25">
      <c r="B178" s="45"/>
      <c r="C178" s="46"/>
      <c r="D178" s="46"/>
      <c r="E178" s="47"/>
      <c r="F178" s="48"/>
      <c r="G178" s="49"/>
      <c r="H178" s="28" t="str">
        <f t="shared" si="11"/>
        <v/>
      </c>
      <c r="I178" s="49"/>
      <c r="J178" s="28" t="str">
        <f t="shared" si="12"/>
        <v/>
      </c>
      <c r="K178" s="35" t="str">
        <f t="shared" si="13"/>
        <v/>
      </c>
      <c r="M178" t="str">
        <f t="shared" si="14"/>
        <v/>
      </c>
    </row>
    <row r="179" spans="2:13" ht="21" customHeight="1" x14ac:dyDescent="0.25">
      <c r="B179" s="45"/>
      <c r="C179" s="46"/>
      <c r="D179" s="46"/>
      <c r="E179" s="47"/>
      <c r="F179" s="48"/>
      <c r="G179" s="49"/>
      <c r="H179" s="28" t="str">
        <f t="shared" si="11"/>
        <v/>
      </c>
      <c r="I179" s="49"/>
      <c r="J179" s="28" t="str">
        <f t="shared" si="12"/>
        <v/>
      </c>
      <c r="K179" s="35" t="str">
        <f t="shared" si="13"/>
        <v/>
      </c>
      <c r="M179" t="str">
        <f t="shared" si="14"/>
        <v/>
      </c>
    </row>
    <row r="180" spans="2:13" ht="21" customHeight="1" x14ac:dyDescent="0.25">
      <c r="B180" s="45"/>
      <c r="C180" s="46"/>
      <c r="D180" s="46"/>
      <c r="E180" s="47"/>
      <c r="F180" s="48"/>
      <c r="G180" s="49"/>
      <c r="H180" s="28" t="str">
        <f t="shared" si="11"/>
        <v/>
      </c>
      <c r="I180" s="49"/>
      <c r="J180" s="28" t="str">
        <f t="shared" si="12"/>
        <v/>
      </c>
      <c r="K180" s="35" t="str">
        <f t="shared" si="13"/>
        <v/>
      </c>
      <c r="M180" t="str">
        <f t="shared" si="14"/>
        <v/>
      </c>
    </row>
    <row r="181" spans="2:13" ht="21" customHeight="1" x14ac:dyDescent="0.25">
      <c r="B181" s="45"/>
      <c r="C181" s="46"/>
      <c r="D181" s="46"/>
      <c r="E181" s="47"/>
      <c r="F181" s="48"/>
      <c r="G181" s="49"/>
      <c r="H181" s="28" t="str">
        <f t="shared" si="11"/>
        <v/>
      </c>
      <c r="I181" s="49"/>
      <c r="J181" s="28" t="str">
        <f t="shared" si="12"/>
        <v/>
      </c>
      <c r="K181" s="35" t="str">
        <f t="shared" si="13"/>
        <v/>
      </c>
      <c r="M181" t="str">
        <f t="shared" si="14"/>
        <v/>
      </c>
    </row>
    <row r="182" spans="2:13" ht="21" customHeight="1" x14ac:dyDescent="0.25">
      <c r="B182" s="45"/>
      <c r="C182" s="46"/>
      <c r="D182" s="46"/>
      <c r="E182" s="47"/>
      <c r="F182" s="48"/>
      <c r="G182" s="49"/>
      <c r="H182" s="28" t="str">
        <f t="shared" si="11"/>
        <v/>
      </c>
      <c r="I182" s="49"/>
      <c r="J182" s="28" t="str">
        <f t="shared" si="12"/>
        <v/>
      </c>
      <c r="K182" s="35" t="str">
        <f t="shared" si="13"/>
        <v/>
      </c>
      <c r="M182" t="str">
        <f t="shared" si="14"/>
        <v/>
      </c>
    </row>
    <row r="183" spans="2:13" ht="21" customHeight="1" x14ac:dyDescent="0.25">
      <c r="B183" s="45"/>
      <c r="C183" s="46"/>
      <c r="D183" s="46"/>
      <c r="E183" s="47"/>
      <c r="F183" s="48"/>
      <c r="G183" s="49"/>
      <c r="H183" s="28" t="str">
        <f t="shared" si="11"/>
        <v/>
      </c>
      <c r="I183" s="49"/>
      <c r="J183" s="28" t="str">
        <f t="shared" si="12"/>
        <v/>
      </c>
      <c r="K183" s="35" t="str">
        <f t="shared" si="13"/>
        <v/>
      </c>
      <c r="M183" t="str">
        <f t="shared" si="14"/>
        <v/>
      </c>
    </row>
    <row r="184" spans="2:13" ht="21" customHeight="1" x14ac:dyDescent="0.25">
      <c r="B184" s="45"/>
      <c r="C184" s="46"/>
      <c r="D184" s="46"/>
      <c r="E184" s="47"/>
      <c r="F184" s="48"/>
      <c r="G184" s="49"/>
      <c r="H184" s="28" t="str">
        <f t="shared" si="11"/>
        <v/>
      </c>
      <c r="I184" s="49"/>
      <c r="J184" s="28" t="str">
        <f t="shared" si="12"/>
        <v/>
      </c>
      <c r="K184" s="35" t="str">
        <f t="shared" si="13"/>
        <v/>
      </c>
      <c r="M184" t="str">
        <f t="shared" si="14"/>
        <v/>
      </c>
    </row>
    <row r="185" spans="2:13" ht="21" customHeight="1" x14ac:dyDescent="0.25">
      <c r="B185" s="45"/>
      <c r="C185" s="46"/>
      <c r="D185" s="46"/>
      <c r="E185" s="47"/>
      <c r="F185" s="48"/>
      <c r="G185" s="49"/>
      <c r="H185" s="28" t="str">
        <f t="shared" si="11"/>
        <v/>
      </c>
      <c r="I185" s="49"/>
      <c r="J185" s="28" t="str">
        <f t="shared" si="12"/>
        <v/>
      </c>
      <c r="K185" s="35" t="str">
        <f t="shared" si="13"/>
        <v/>
      </c>
      <c r="M185" t="str">
        <f t="shared" si="14"/>
        <v/>
      </c>
    </row>
    <row r="186" spans="2:13" ht="21" customHeight="1" x14ac:dyDescent="0.25">
      <c r="B186" s="45"/>
      <c r="C186" s="46"/>
      <c r="D186" s="46"/>
      <c r="E186" s="47"/>
      <c r="F186" s="48"/>
      <c r="G186" s="49"/>
      <c r="H186" s="28" t="str">
        <f t="shared" si="11"/>
        <v/>
      </c>
      <c r="I186" s="49"/>
      <c r="J186" s="28" t="str">
        <f t="shared" si="12"/>
        <v/>
      </c>
      <c r="K186" s="35" t="str">
        <f t="shared" si="13"/>
        <v/>
      </c>
      <c r="M186" t="str">
        <f t="shared" si="14"/>
        <v/>
      </c>
    </row>
    <row r="187" spans="2:13" ht="21" customHeight="1" x14ac:dyDescent="0.25">
      <c r="B187" s="45"/>
      <c r="C187" s="46"/>
      <c r="D187" s="46"/>
      <c r="E187" s="47"/>
      <c r="F187" s="48"/>
      <c r="G187" s="49"/>
      <c r="H187" s="28" t="str">
        <f t="shared" si="11"/>
        <v/>
      </c>
      <c r="I187" s="49"/>
      <c r="J187" s="28" t="str">
        <f t="shared" si="12"/>
        <v/>
      </c>
      <c r="K187" s="35" t="str">
        <f t="shared" si="13"/>
        <v/>
      </c>
      <c r="M187" t="str">
        <f t="shared" si="14"/>
        <v/>
      </c>
    </row>
    <row r="188" spans="2:13" ht="21" customHeight="1" x14ac:dyDescent="0.25">
      <c r="B188" s="45"/>
      <c r="C188" s="46"/>
      <c r="D188" s="46"/>
      <c r="E188" s="47"/>
      <c r="F188" s="48"/>
      <c r="G188" s="49"/>
      <c r="H188" s="28" t="str">
        <f t="shared" si="11"/>
        <v/>
      </c>
      <c r="I188" s="49"/>
      <c r="J188" s="28" t="str">
        <f t="shared" si="12"/>
        <v/>
      </c>
      <c r="K188" s="35" t="str">
        <f t="shared" si="13"/>
        <v/>
      </c>
      <c r="M188" t="str">
        <f t="shared" si="14"/>
        <v/>
      </c>
    </row>
    <row r="189" spans="2:13" ht="21" customHeight="1" x14ac:dyDescent="0.25">
      <c r="B189" s="45"/>
      <c r="C189" s="46"/>
      <c r="D189" s="46"/>
      <c r="E189" s="47"/>
      <c r="F189" s="48"/>
      <c r="G189" s="49"/>
      <c r="H189" s="28" t="str">
        <f t="shared" si="11"/>
        <v/>
      </c>
      <c r="I189" s="49"/>
      <c r="J189" s="28" t="str">
        <f t="shared" si="12"/>
        <v/>
      </c>
      <c r="K189" s="35" t="str">
        <f t="shared" si="13"/>
        <v/>
      </c>
      <c r="M189" t="str">
        <f t="shared" si="14"/>
        <v/>
      </c>
    </row>
    <row r="190" spans="2:13" ht="21" customHeight="1" x14ac:dyDescent="0.25">
      <c r="B190" s="45"/>
      <c r="C190" s="46"/>
      <c r="D190" s="46"/>
      <c r="E190" s="47"/>
      <c r="F190" s="48"/>
      <c r="G190" s="49"/>
      <c r="H190" s="28" t="str">
        <f t="shared" si="11"/>
        <v/>
      </c>
      <c r="I190" s="49"/>
      <c r="J190" s="28" t="str">
        <f t="shared" si="12"/>
        <v/>
      </c>
      <c r="K190" s="35" t="str">
        <f t="shared" si="13"/>
        <v/>
      </c>
      <c r="M190" t="str">
        <f t="shared" si="14"/>
        <v/>
      </c>
    </row>
    <row r="191" spans="2:13" ht="21" customHeight="1" x14ac:dyDescent="0.25">
      <c r="B191" s="45"/>
      <c r="C191" s="46"/>
      <c r="D191" s="46"/>
      <c r="E191" s="47"/>
      <c r="F191" s="48"/>
      <c r="G191" s="49"/>
      <c r="H191" s="28" t="str">
        <f t="shared" si="11"/>
        <v/>
      </c>
      <c r="I191" s="49"/>
      <c r="J191" s="28" t="str">
        <f t="shared" si="12"/>
        <v/>
      </c>
      <c r="K191" s="35" t="str">
        <f t="shared" si="13"/>
        <v/>
      </c>
      <c r="M191" t="str">
        <f t="shared" si="14"/>
        <v/>
      </c>
    </row>
    <row r="192" spans="2:13" ht="21" customHeight="1" x14ac:dyDescent="0.25">
      <c r="B192" s="45"/>
      <c r="C192" s="46"/>
      <c r="D192" s="46"/>
      <c r="E192" s="47"/>
      <c r="F192" s="48"/>
      <c r="G192" s="49"/>
      <c r="H192" s="28" t="str">
        <f t="shared" si="11"/>
        <v/>
      </c>
      <c r="I192" s="49"/>
      <c r="J192" s="28" t="str">
        <f t="shared" si="12"/>
        <v/>
      </c>
      <c r="K192" s="35" t="str">
        <f t="shared" si="13"/>
        <v/>
      </c>
      <c r="M192" t="str">
        <f t="shared" si="14"/>
        <v/>
      </c>
    </row>
    <row r="193" spans="2:13" ht="21" customHeight="1" x14ac:dyDescent="0.25">
      <c r="B193" s="45"/>
      <c r="C193" s="46"/>
      <c r="D193" s="46"/>
      <c r="E193" s="47"/>
      <c r="F193" s="48"/>
      <c r="G193" s="49"/>
      <c r="H193" s="28" t="str">
        <f t="shared" si="11"/>
        <v/>
      </c>
      <c r="I193" s="49"/>
      <c r="J193" s="28" t="str">
        <f t="shared" si="12"/>
        <v/>
      </c>
      <c r="K193" s="35" t="str">
        <f t="shared" si="13"/>
        <v/>
      </c>
      <c r="M193" t="str">
        <f t="shared" si="14"/>
        <v/>
      </c>
    </row>
    <row r="194" spans="2:13" ht="21" customHeight="1" x14ac:dyDescent="0.25">
      <c r="B194" s="45"/>
      <c r="C194" s="46"/>
      <c r="D194" s="46"/>
      <c r="E194" s="47"/>
      <c r="F194" s="48"/>
      <c r="G194" s="49"/>
      <c r="H194" s="28" t="str">
        <f t="shared" si="11"/>
        <v/>
      </c>
      <c r="I194" s="49"/>
      <c r="J194" s="28" t="str">
        <f t="shared" si="12"/>
        <v/>
      </c>
      <c r="K194" s="35" t="str">
        <f t="shared" si="13"/>
        <v/>
      </c>
      <c r="M194" t="str">
        <f t="shared" si="14"/>
        <v/>
      </c>
    </row>
    <row r="195" spans="2:13" ht="21" customHeight="1" x14ac:dyDescent="0.25">
      <c r="B195" s="45"/>
      <c r="C195" s="46"/>
      <c r="D195" s="46"/>
      <c r="E195" s="47"/>
      <c r="F195" s="48"/>
      <c r="G195" s="49"/>
      <c r="H195" s="28" t="str">
        <f t="shared" si="11"/>
        <v/>
      </c>
      <c r="I195" s="49"/>
      <c r="J195" s="28" t="str">
        <f t="shared" si="12"/>
        <v/>
      </c>
      <c r="K195" s="35" t="str">
        <f t="shared" si="13"/>
        <v/>
      </c>
      <c r="M195" t="str">
        <f t="shared" si="14"/>
        <v/>
      </c>
    </row>
    <row r="196" spans="2:13" ht="21" customHeight="1" x14ac:dyDescent="0.25">
      <c r="B196" s="45"/>
      <c r="C196" s="46"/>
      <c r="D196" s="46"/>
      <c r="E196" s="47"/>
      <c r="F196" s="48"/>
      <c r="G196" s="49"/>
      <c r="H196" s="28" t="str">
        <f t="shared" si="11"/>
        <v/>
      </c>
      <c r="I196" s="49"/>
      <c r="J196" s="28" t="str">
        <f t="shared" si="12"/>
        <v/>
      </c>
      <c r="K196" s="35" t="str">
        <f t="shared" si="13"/>
        <v/>
      </c>
      <c r="M196" t="str">
        <f t="shared" si="14"/>
        <v/>
      </c>
    </row>
    <row r="197" spans="2:13" ht="21" customHeight="1" x14ac:dyDescent="0.25">
      <c r="B197" s="45"/>
      <c r="C197" s="46"/>
      <c r="D197" s="46"/>
      <c r="E197" s="47"/>
      <c r="F197" s="48"/>
      <c r="G197" s="49"/>
      <c r="H197" s="28" t="str">
        <f t="shared" si="11"/>
        <v/>
      </c>
      <c r="I197" s="49"/>
      <c r="J197" s="28" t="str">
        <f t="shared" si="12"/>
        <v/>
      </c>
      <c r="K197" s="35" t="str">
        <f t="shared" si="13"/>
        <v/>
      </c>
      <c r="M197" t="str">
        <f t="shared" si="14"/>
        <v/>
      </c>
    </row>
    <row r="198" spans="2:13" ht="21" customHeight="1" x14ac:dyDescent="0.25">
      <c r="B198" s="45"/>
      <c r="C198" s="46"/>
      <c r="D198" s="46"/>
      <c r="E198" s="47"/>
      <c r="F198" s="48"/>
      <c r="G198" s="49"/>
      <c r="H198" s="28" t="str">
        <f t="shared" si="11"/>
        <v/>
      </c>
      <c r="I198" s="49"/>
      <c r="J198" s="28" t="str">
        <f t="shared" si="12"/>
        <v/>
      </c>
      <c r="K198" s="35" t="str">
        <f t="shared" si="13"/>
        <v/>
      </c>
      <c r="M198" t="str">
        <f t="shared" si="14"/>
        <v/>
      </c>
    </row>
    <row r="199" spans="2:13" ht="21" customHeight="1" x14ac:dyDescent="0.25">
      <c r="B199" s="45"/>
      <c r="C199" s="46"/>
      <c r="D199" s="46"/>
      <c r="E199" s="47"/>
      <c r="F199" s="48"/>
      <c r="G199" s="49"/>
      <c r="H199" s="28" t="str">
        <f t="shared" ref="H199:H262" si="15">IF(G199&lt;&gt;"",G199-G199/((100+F199)/100),"")</f>
        <v/>
      </c>
      <c r="I199" s="49"/>
      <c r="J199" s="28" t="str">
        <f t="shared" ref="J199:J262" si="16">IF(I199&lt;&gt;"",I199-I199/((100+F199)/100),"")</f>
        <v/>
      </c>
      <c r="K199" s="35" t="str">
        <f t="shared" ref="K199:K262" si="17">IF(C199&lt;&gt;0,IF(G199&gt;0,K198+G199,IF(I199&gt;=0,K198-I199,"")),"")</f>
        <v/>
      </c>
      <c r="M199" t="str">
        <f t="shared" si="14"/>
        <v/>
      </c>
    </row>
    <row r="200" spans="2:13" ht="21" customHeight="1" x14ac:dyDescent="0.25">
      <c r="B200" s="45"/>
      <c r="C200" s="46"/>
      <c r="D200" s="46"/>
      <c r="E200" s="47"/>
      <c r="F200" s="48"/>
      <c r="G200" s="49"/>
      <c r="H200" s="28" t="str">
        <f t="shared" si="15"/>
        <v/>
      </c>
      <c r="I200" s="49"/>
      <c r="J200" s="28" t="str">
        <f t="shared" si="16"/>
        <v/>
      </c>
      <c r="K200" s="35" t="str">
        <f t="shared" si="17"/>
        <v/>
      </c>
      <c r="M200" t="str">
        <f t="shared" ref="M200:M263" si="18">IF(K201="",K200,"0")</f>
        <v/>
      </c>
    </row>
    <row r="201" spans="2:13" ht="21" customHeight="1" x14ac:dyDescent="0.25">
      <c r="B201" s="45"/>
      <c r="C201" s="46"/>
      <c r="D201" s="46"/>
      <c r="E201" s="47"/>
      <c r="F201" s="48"/>
      <c r="G201" s="49"/>
      <c r="H201" s="28" t="str">
        <f t="shared" si="15"/>
        <v/>
      </c>
      <c r="I201" s="49"/>
      <c r="J201" s="28" t="str">
        <f t="shared" si="16"/>
        <v/>
      </c>
      <c r="K201" s="35" t="str">
        <f t="shared" si="17"/>
        <v/>
      </c>
      <c r="M201" t="str">
        <f t="shared" si="18"/>
        <v/>
      </c>
    </row>
    <row r="202" spans="2:13" ht="21" customHeight="1" x14ac:dyDescent="0.25">
      <c r="B202" s="45"/>
      <c r="C202" s="46"/>
      <c r="D202" s="46"/>
      <c r="E202" s="47"/>
      <c r="F202" s="48"/>
      <c r="G202" s="49"/>
      <c r="H202" s="28" t="str">
        <f t="shared" si="15"/>
        <v/>
      </c>
      <c r="I202" s="49"/>
      <c r="J202" s="28" t="str">
        <f t="shared" si="16"/>
        <v/>
      </c>
      <c r="K202" s="35" t="str">
        <f t="shared" si="17"/>
        <v/>
      </c>
      <c r="M202" t="str">
        <f t="shared" si="18"/>
        <v/>
      </c>
    </row>
    <row r="203" spans="2:13" ht="21" customHeight="1" x14ac:dyDescent="0.25">
      <c r="B203" s="45"/>
      <c r="C203" s="46"/>
      <c r="D203" s="46"/>
      <c r="E203" s="47"/>
      <c r="F203" s="48"/>
      <c r="G203" s="49"/>
      <c r="H203" s="28" t="str">
        <f t="shared" si="15"/>
        <v/>
      </c>
      <c r="I203" s="49"/>
      <c r="J203" s="28" t="str">
        <f t="shared" si="16"/>
        <v/>
      </c>
      <c r="K203" s="35" t="str">
        <f t="shared" si="17"/>
        <v/>
      </c>
      <c r="M203" t="str">
        <f t="shared" si="18"/>
        <v/>
      </c>
    </row>
    <row r="204" spans="2:13" ht="21" customHeight="1" x14ac:dyDescent="0.25">
      <c r="B204" s="45"/>
      <c r="C204" s="46"/>
      <c r="D204" s="46"/>
      <c r="E204" s="47"/>
      <c r="F204" s="48"/>
      <c r="G204" s="49"/>
      <c r="H204" s="28" t="str">
        <f t="shared" si="15"/>
        <v/>
      </c>
      <c r="I204" s="49"/>
      <c r="J204" s="28" t="str">
        <f t="shared" si="16"/>
        <v/>
      </c>
      <c r="K204" s="35" t="str">
        <f t="shared" si="17"/>
        <v/>
      </c>
      <c r="M204" t="str">
        <f t="shared" si="18"/>
        <v/>
      </c>
    </row>
    <row r="205" spans="2:13" ht="21" customHeight="1" x14ac:dyDescent="0.25">
      <c r="B205" s="45"/>
      <c r="C205" s="46"/>
      <c r="D205" s="46"/>
      <c r="E205" s="47"/>
      <c r="F205" s="48"/>
      <c r="G205" s="49"/>
      <c r="H205" s="28" t="str">
        <f t="shared" si="15"/>
        <v/>
      </c>
      <c r="I205" s="49"/>
      <c r="J205" s="28" t="str">
        <f t="shared" si="16"/>
        <v/>
      </c>
      <c r="K205" s="35" t="str">
        <f t="shared" si="17"/>
        <v/>
      </c>
      <c r="M205" t="str">
        <f t="shared" si="18"/>
        <v/>
      </c>
    </row>
    <row r="206" spans="2:13" ht="21" customHeight="1" x14ac:dyDescent="0.25">
      <c r="B206" s="45"/>
      <c r="C206" s="46"/>
      <c r="D206" s="46"/>
      <c r="E206" s="47"/>
      <c r="F206" s="48"/>
      <c r="G206" s="49"/>
      <c r="H206" s="28" t="str">
        <f t="shared" si="15"/>
        <v/>
      </c>
      <c r="I206" s="49"/>
      <c r="J206" s="28" t="str">
        <f t="shared" si="16"/>
        <v/>
      </c>
      <c r="K206" s="35" t="str">
        <f t="shared" si="17"/>
        <v/>
      </c>
      <c r="M206" t="str">
        <f t="shared" si="18"/>
        <v/>
      </c>
    </row>
    <row r="207" spans="2:13" ht="21" customHeight="1" x14ac:dyDescent="0.25">
      <c r="B207" s="45"/>
      <c r="C207" s="46"/>
      <c r="D207" s="46"/>
      <c r="E207" s="47"/>
      <c r="F207" s="48"/>
      <c r="G207" s="49"/>
      <c r="H207" s="28" t="str">
        <f t="shared" si="15"/>
        <v/>
      </c>
      <c r="I207" s="49"/>
      <c r="J207" s="28" t="str">
        <f t="shared" si="16"/>
        <v/>
      </c>
      <c r="K207" s="35" t="str">
        <f t="shared" si="17"/>
        <v/>
      </c>
      <c r="M207" t="str">
        <f t="shared" si="18"/>
        <v/>
      </c>
    </row>
    <row r="208" spans="2:13" ht="21" customHeight="1" x14ac:dyDescent="0.25">
      <c r="B208" s="45"/>
      <c r="C208" s="46"/>
      <c r="D208" s="46"/>
      <c r="E208" s="47"/>
      <c r="F208" s="48"/>
      <c r="G208" s="49"/>
      <c r="H208" s="28" t="str">
        <f t="shared" si="15"/>
        <v/>
      </c>
      <c r="I208" s="49"/>
      <c r="J208" s="28" t="str">
        <f t="shared" si="16"/>
        <v/>
      </c>
      <c r="K208" s="35" t="str">
        <f t="shared" si="17"/>
        <v/>
      </c>
      <c r="M208" t="str">
        <f t="shared" si="18"/>
        <v/>
      </c>
    </row>
    <row r="209" spans="2:13" ht="21" customHeight="1" x14ac:dyDescent="0.25">
      <c r="B209" s="45"/>
      <c r="C209" s="46"/>
      <c r="D209" s="46"/>
      <c r="E209" s="47"/>
      <c r="F209" s="48"/>
      <c r="G209" s="49"/>
      <c r="H209" s="28" t="str">
        <f t="shared" si="15"/>
        <v/>
      </c>
      <c r="I209" s="49"/>
      <c r="J209" s="28" t="str">
        <f t="shared" si="16"/>
        <v/>
      </c>
      <c r="K209" s="35" t="str">
        <f t="shared" si="17"/>
        <v/>
      </c>
      <c r="M209" t="str">
        <f t="shared" si="18"/>
        <v/>
      </c>
    </row>
    <row r="210" spans="2:13" ht="21" customHeight="1" x14ac:dyDescent="0.25">
      <c r="B210" s="45"/>
      <c r="C210" s="46"/>
      <c r="D210" s="46"/>
      <c r="E210" s="47"/>
      <c r="F210" s="48"/>
      <c r="G210" s="49"/>
      <c r="H210" s="28" t="str">
        <f t="shared" si="15"/>
        <v/>
      </c>
      <c r="I210" s="49"/>
      <c r="J210" s="28" t="str">
        <f t="shared" si="16"/>
        <v/>
      </c>
      <c r="K210" s="35" t="str">
        <f t="shared" si="17"/>
        <v/>
      </c>
      <c r="M210" t="str">
        <f t="shared" si="18"/>
        <v/>
      </c>
    </row>
    <row r="211" spans="2:13" ht="21" customHeight="1" x14ac:dyDescent="0.25">
      <c r="B211" s="45"/>
      <c r="C211" s="46"/>
      <c r="D211" s="46"/>
      <c r="E211" s="47"/>
      <c r="F211" s="48"/>
      <c r="G211" s="49"/>
      <c r="H211" s="28" t="str">
        <f t="shared" si="15"/>
        <v/>
      </c>
      <c r="I211" s="49"/>
      <c r="J211" s="28" t="str">
        <f t="shared" si="16"/>
        <v/>
      </c>
      <c r="K211" s="35" t="str">
        <f t="shared" si="17"/>
        <v/>
      </c>
      <c r="M211" t="str">
        <f t="shared" si="18"/>
        <v/>
      </c>
    </row>
    <row r="212" spans="2:13" ht="21" customHeight="1" x14ac:dyDescent="0.25">
      <c r="B212" s="45"/>
      <c r="C212" s="46"/>
      <c r="D212" s="46"/>
      <c r="E212" s="47"/>
      <c r="F212" s="48"/>
      <c r="G212" s="49"/>
      <c r="H212" s="28" t="str">
        <f t="shared" si="15"/>
        <v/>
      </c>
      <c r="I212" s="49"/>
      <c r="J212" s="28" t="str">
        <f t="shared" si="16"/>
        <v/>
      </c>
      <c r="K212" s="35" t="str">
        <f t="shared" si="17"/>
        <v/>
      </c>
      <c r="M212" t="str">
        <f t="shared" si="18"/>
        <v/>
      </c>
    </row>
    <row r="213" spans="2:13" ht="21" customHeight="1" x14ac:dyDescent="0.25">
      <c r="B213" s="45"/>
      <c r="C213" s="46"/>
      <c r="D213" s="46"/>
      <c r="E213" s="47"/>
      <c r="F213" s="48"/>
      <c r="G213" s="49"/>
      <c r="H213" s="28" t="str">
        <f t="shared" si="15"/>
        <v/>
      </c>
      <c r="I213" s="49"/>
      <c r="J213" s="28" t="str">
        <f t="shared" si="16"/>
        <v/>
      </c>
      <c r="K213" s="35" t="str">
        <f t="shared" si="17"/>
        <v/>
      </c>
      <c r="M213" t="str">
        <f t="shared" si="18"/>
        <v/>
      </c>
    </row>
    <row r="214" spans="2:13" ht="21" customHeight="1" x14ac:dyDescent="0.25">
      <c r="B214" s="45"/>
      <c r="C214" s="46"/>
      <c r="D214" s="46"/>
      <c r="E214" s="47"/>
      <c r="F214" s="48"/>
      <c r="G214" s="49"/>
      <c r="H214" s="28" t="str">
        <f t="shared" si="15"/>
        <v/>
      </c>
      <c r="I214" s="49"/>
      <c r="J214" s="28" t="str">
        <f t="shared" si="16"/>
        <v/>
      </c>
      <c r="K214" s="35" t="str">
        <f t="shared" si="17"/>
        <v/>
      </c>
      <c r="M214" t="str">
        <f t="shared" si="18"/>
        <v/>
      </c>
    </row>
    <row r="215" spans="2:13" ht="21" customHeight="1" x14ac:dyDescent="0.25">
      <c r="B215" s="45"/>
      <c r="C215" s="46"/>
      <c r="D215" s="46"/>
      <c r="E215" s="47"/>
      <c r="F215" s="48"/>
      <c r="G215" s="49"/>
      <c r="H215" s="28" t="str">
        <f t="shared" si="15"/>
        <v/>
      </c>
      <c r="I215" s="49"/>
      <c r="J215" s="28" t="str">
        <f t="shared" si="16"/>
        <v/>
      </c>
      <c r="K215" s="35" t="str">
        <f t="shared" si="17"/>
        <v/>
      </c>
      <c r="M215" t="str">
        <f t="shared" si="18"/>
        <v/>
      </c>
    </row>
    <row r="216" spans="2:13" ht="21" customHeight="1" x14ac:dyDescent="0.25">
      <c r="B216" s="45"/>
      <c r="C216" s="46"/>
      <c r="D216" s="46"/>
      <c r="E216" s="47"/>
      <c r="F216" s="48"/>
      <c r="G216" s="49"/>
      <c r="H216" s="28" t="str">
        <f t="shared" si="15"/>
        <v/>
      </c>
      <c r="I216" s="49"/>
      <c r="J216" s="28" t="str">
        <f t="shared" si="16"/>
        <v/>
      </c>
      <c r="K216" s="35" t="str">
        <f t="shared" si="17"/>
        <v/>
      </c>
      <c r="M216" t="str">
        <f t="shared" si="18"/>
        <v/>
      </c>
    </row>
    <row r="217" spans="2:13" ht="21" customHeight="1" x14ac:dyDescent="0.25">
      <c r="B217" s="45"/>
      <c r="C217" s="46"/>
      <c r="D217" s="46"/>
      <c r="E217" s="47"/>
      <c r="F217" s="48"/>
      <c r="G217" s="49"/>
      <c r="H217" s="28" t="str">
        <f t="shared" si="15"/>
        <v/>
      </c>
      <c r="I217" s="49"/>
      <c r="J217" s="28" t="str">
        <f t="shared" si="16"/>
        <v/>
      </c>
      <c r="K217" s="35" t="str">
        <f t="shared" si="17"/>
        <v/>
      </c>
      <c r="M217" t="str">
        <f t="shared" si="18"/>
        <v/>
      </c>
    </row>
    <row r="218" spans="2:13" ht="21" customHeight="1" x14ac:dyDescent="0.25">
      <c r="B218" s="45"/>
      <c r="C218" s="46"/>
      <c r="D218" s="46"/>
      <c r="E218" s="47"/>
      <c r="F218" s="48"/>
      <c r="G218" s="49"/>
      <c r="H218" s="28" t="str">
        <f t="shared" si="15"/>
        <v/>
      </c>
      <c r="I218" s="49"/>
      <c r="J218" s="28" t="str">
        <f t="shared" si="16"/>
        <v/>
      </c>
      <c r="K218" s="35" t="str">
        <f t="shared" si="17"/>
        <v/>
      </c>
      <c r="M218" t="str">
        <f t="shared" si="18"/>
        <v/>
      </c>
    </row>
    <row r="219" spans="2:13" ht="21" customHeight="1" x14ac:dyDescent="0.25">
      <c r="B219" s="45"/>
      <c r="C219" s="46"/>
      <c r="D219" s="46"/>
      <c r="E219" s="47"/>
      <c r="F219" s="48"/>
      <c r="G219" s="49"/>
      <c r="H219" s="28" t="str">
        <f t="shared" si="15"/>
        <v/>
      </c>
      <c r="I219" s="49"/>
      <c r="J219" s="28" t="str">
        <f t="shared" si="16"/>
        <v/>
      </c>
      <c r="K219" s="35" t="str">
        <f t="shared" si="17"/>
        <v/>
      </c>
      <c r="M219" t="str">
        <f t="shared" si="18"/>
        <v/>
      </c>
    </row>
    <row r="220" spans="2:13" ht="21" customHeight="1" x14ac:dyDescent="0.25">
      <c r="B220" s="45"/>
      <c r="C220" s="46"/>
      <c r="D220" s="46"/>
      <c r="E220" s="47"/>
      <c r="F220" s="48"/>
      <c r="G220" s="49"/>
      <c r="H220" s="28" t="str">
        <f t="shared" si="15"/>
        <v/>
      </c>
      <c r="I220" s="49"/>
      <c r="J220" s="28" t="str">
        <f t="shared" si="16"/>
        <v/>
      </c>
      <c r="K220" s="35" t="str">
        <f t="shared" si="17"/>
        <v/>
      </c>
      <c r="M220" t="str">
        <f t="shared" si="18"/>
        <v/>
      </c>
    </row>
    <row r="221" spans="2:13" ht="21" customHeight="1" x14ac:dyDescent="0.25">
      <c r="B221" s="45"/>
      <c r="C221" s="46"/>
      <c r="D221" s="46"/>
      <c r="E221" s="47"/>
      <c r="F221" s="48"/>
      <c r="G221" s="49"/>
      <c r="H221" s="28" t="str">
        <f t="shared" si="15"/>
        <v/>
      </c>
      <c r="I221" s="49"/>
      <c r="J221" s="28" t="str">
        <f t="shared" si="16"/>
        <v/>
      </c>
      <c r="K221" s="35" t="str">
        <f t="shared" si="17"/>
        <v/>
      </c>
      <c r="M221" t="str">
        <f t="shared" si="18"/>
        <v/>
      </c>
    </row>
    <row r="222" spans="2:13" ht="21" customHeight="1" x14ac:dyDescent="0.25">
      <c r="B222" s="45"/>
      <c r="C222" s="46"/>
      <c r="D222" s="46"/>
      <c r="E222" s="47"/>
      <c r="F222" s="48"/>
      <c r="G222" s="49"/>
      <c r="H222" s="28" t="str">
        <f t="shared" si="15"/>
        <v/>
      </c>
      <c r="I222" s="49"/>
      <c r="J222" s="28" t="str">
        <f t="shared" si="16"/>
        <v/>
      </c>
      <c r="K222" s="35" t="str">
        <f t="shared" si="17"/>
        <v/>
      </c>
      <c r="M222" t="str">
        <f t="shared" si="18"/>
        <v/>
      </c>
    </row>
    <row r="223" spans="2:13" ht="21" customHeight="1" x14ac:dyDescent="0.25">
      <c r="B223" s="45"/>
      <c r="C223" s="46"/>
      <c r="D223" s="46"/>
      <c r="E223" s="47"/>
      <c r="F223" s="48"/>
      <c r="G223" s="49"/>
      <c r="H223" s="28" t="str">
        <f t="shared" si="15"/>
        <v/>
      </c>
      <c r="I223" s="49"/>
      <c r="J223" s="28" t="str">
        <f t="shared" si="16"/>
        <v/>
      </c>
      <c r="K223" s="35" t="str">
        <f t="shared" si="17"/>
        <v/>
      </c>
      <c r="M223" t="str">
        <f t="shared" si="18"/>
        <v/>
      </c>
    </row>
    <row r="224" spans="2:13" ht="21" customHeight="1" x14ac:dyDescent="0.25">
      <c r="B224" s="45"/>
      <c r="C224" s="46"/>
      <c r="D224" s="46"/>
      <c r="E224" s="47"/>
      <c r="F224" s="48"/>
      <c r="G224" s="49"/>
      <c r="H224" s="28" t="str">
        <f t="shared" si="15"/>
        <v/>
      </c>
      <c r="I224" s="49"/>
      <c r="J224" s="28" t="str">
        <f t="shared" si="16"/>
        <v/>
      </c>
      <c r="K224" s="35" t="str">
        <f t="shared" si="17"/>
        <v/>
      </c>
      <c r="M224" t="str">
        <f t="shared" si="18"/>
        <v/>
      </c>
    </row>
    <row r="225" spans="2:13" ht="21" customHeight="1" x14ac:dyDescent="0.25">
      <c r="B225" s="45"/>
      <c r="C225" s="46"/>
      <c r="D225" s="46"/>
      <c r="E225" s="47"/>
      <c r="F225" s="48"/>
      <c r="G225" s="49"/>
      <c r="H225" s="28" t="str">
        <f t="shared" si="15"/>
        <v/>
      </c>
      <c r="I225" s="49"/>
      <c r="J225" s="28" t="str">
        <f t="shared" si="16"/>
        <v/>
      </c>
      <c r="K225" s="35" t="str">
        <f t="shared" si="17"/>
        <v/>
      </c>
      <c r="M225" t="str">
        <f t="shared" si="18"/>
        <v/>
      </c>
    </row>
    <row r="226" spans="2:13" ht="21" customHeight="1" x14ac:dyDescent="0.25">
      <c r="B226" s="45"/>
      <c r="C226" s="46"/>
      <c r="D226" s="46"/>
      <c r="E226" s="47"/>
      <c r="F226" s="48"/>
      <c r="G226" s="49"/>
      <c r="H226" s="28" t="str">
        <f t="shared" si="15"/>
        <v/>
      </c>
      <c r="I226" s="49"/>
      <c r="J226" s="28" t="str">
        <f t="shared" si="16"/>
        <v/>
      </c>
      <c r="K226" s="35" t="str">
        <f t="shared" si="17"/>
        <v/>
      </c>
      <c r="M226" t="str">
        <f t="shared" si="18"/>
        <v/>
      </c>
    </row>
    <row r="227" spans="2:13" ht="21" customHeight="1" x14ac:dyDescent="0.25">
      <c r="B227" s="45"/>
      <c r="C227" s="46"/>
      <c r="D227" s="46"/>
      <c r="E227" s="47"/>
      <c r="F227" s="48"/>
      <c r="G227" s="49"/>
      <c r="H227" s="28" t="str">
        <f t="shared" si="15"/>
        <v/>
      </c>
      <c r="I227" s="49"/>
      <c r="J227" s="28" t="str">
        <f t="shared" si="16"/>
        <v/>
      </c>
      <c r="K227" s="35" t="str">
        <f t="shared" si="17"/>
        <v/>
      </c>
      <c r="M227" t="str">
        <f t="shared" si="18"/>
        <v/>
      </c>
    </row>
    <row r="228" spans="2:13" ht="21" customHeight="1" x14ac:dyDescent="0.25">
      <c r="B228" s="45"/>
      <c r="C228" s="46"/>
      <c r="D228" s="46"/>
      <c r="E228" s="47"/>
      <c r="F228" s="48"/>
      <c r="G228" s="49"/>
      <c r="H228" s="28" t="str">
        <f t="shared" si="15"/>
        <v/>
      </c>
      <c r="I228" s="49"/>
      <c r="J228" s="28" t="str">
        <f t="shared" si="16"/>
        <v/>
      </c>
      <c r="K228" s="35" t="str">
        <f t="shared" si="17"/>
        <v/>
      </c>
      <c r="M228" t="str">
        <f t="shared" si="18"/>
        <v/>
      </c>
    </row>
    <row r="229" spans="2:13" ht="21" customHeight="1" x14ac:dyDescent="0.25">
      <c r="B229" s="45"/>
      <c r="C229" s="46"/>
      <c r="D229" s="46"/>
      <c r="E229" s="47"/>
      <c r="F229" s="48"/>
      <c r="G229" s="49"/>
      <c r="H229" s="28" t="str">
        <f t="shared" si="15"/>
        <v/>
      </c>
      <c r="I229" s="49"/>
      <c r="J229" s="28" t="str">
        <f t="shared" si="16"/>
        <v/>
      </c>
      <c r="K229" s="35" t="str">
        <f t="shared" si="17"/>
        <v/>
      </c>
      <c r="M229" t="str">
        <f t="shared" si="18"/>
        <v/>
      </c>
    </row>
    <row r="230" spans="2:13" ht="21" customHeight="1" x14ac:dyDescent="0.25">
      <c r="B230" s="45"/>
      <c r="C230" s="46"/>
      <c r="D230" s="46"/>
      <c r="E230" s="47"/>
      <c r="F230" s="48"/>
      <c r="G230" s="49"/>
      <c r="H230" s="28" t="str">
        <f t="shared" si="15"/>
        <v/>
      </c>
      <c r="I230" s="49"/>
      <c r="J230" s="28" t="str">
        <f t="shared" si="16"/>
        <v/>
      </c>
      <c r="K230" s="35" t="str">
        <f t="shared" si="17"/>
        <v/>
      </c>
      <c r="M230" t="str">
        <f t="shared" si="18"/>
        <v/>
      </c>
    </row>
    <row r="231" spans="2:13" ht="21" customHeight="1" x14ac:dyDescent="0.25">
      <c r="B231" s="45"/>
      <c r="C231" s="46"/>
      <c r="D231" s="46"/>
      <c r="E231" s="47"/>
      <c r="F231" s="48"/>
      <c r="G231" s="49"/>
      <c r="H231" s="28" t="str">
        <f t="shared" si="15"/>
        <v/>
      </c>
      <c r="I231" s="49"/>
      <c r="J231" s="28" t="str">
        <f t="shared" si="16"/>
        <v/>
      </c>
      <c r="K231" s="35" t="str">
        <f t="shared" si="17"/>
        <v/>
      </c>
      <c r="M231" t="str">
        <f t="shared" si="18"/>
        <v/>
      </c>
    </row>
    <row r="232" spans="2:13" ht="21" customHeight="1" x14ac:dyDescent="0.25">
      <c r="B232" s="45"/>
      <c r="C232" s="46"/>
      <c r="D232" s="46"/>
      <c r="E232" s="47"/>
      <c r="F232" s="48"/>
      <c r="G232" s="49"/>
      <c r="H232" s="28" t="str">
        <f t="shared" si="15"/>
        <v/>
      </c>
      <c r="I232" s="49"/>
      <c r="J232" s="28" t="str">
        <f t="shared" si="16"/>
        <v/>
      </c>
      <c r="K232" s="35" t="str">
        <f t="shared" si="17"/>
        <v/>
      </c>
      <c r="M232" t="str">
        <f t="shared" si="18"/>
        <v/>
      </c>
    </row>
    <row r="233" spans="2:13" ht="21" customHeight="1" x14ac:dyDescent="0.25">
      <c r="B233" s="45"/>
      <c r="C233" s="46"/>
      <c r="D233" s="46"/>
      <c r="E233" s="47"/>
      <c r="F233" s="48"/>
      <c r="G233" s="49"/>
      <c r="H233" s="28" t="str">
        <f t="shared" si="15"/>
        <v/>
      </c>
      <c r="I233" s="49"/>
      <c r="J233" s="28" t="str">
        <f t="shared" si="16"/>
        <v/>
      </c>
      <c r="K233" s="35" t="str">
        <f t="shared" si="17"/>
        <v/>
      </c>
      <c r="M233" t="str">
        <f t="shared" si="18"/>
        <v/>
      </c>
    </row>
    <row r="234" spans="2:13" ht="21" customHeight="1" x14ac:dyDescent="0.25">
      <c r="B234" s="45"/>
      <c r="C234" s="46"/>
      <c r="D234" s="46"/>
      <c r="E234" s="47"/>
      <c r="F234" s="48"/>
      <c r="G234" s="49"/>
      <c r="H234" s="28" t="str">
        <f t="shared" si="15"/>
        <v/>
      </c>
      <c r="I234" s="49"/>
      <c r="J234" s="28" t="str">
        <f t="shared" si="16"/>
        <v/>
      </c>
      <c r="K234" s="35" t="str">
        <f t="shared" si="17"/>
        <v/>
      </c>
      <c r="M234" t="str">
        <f t="shared" si="18"/>
        <v/>
      </c>
    </row>
    <row r="235" spans="2:13" ht="21" customHeight="1" x14ac:dyDescent="0.25">
      <c r="B235" s="45"/>
      <c r="C235" s="46"/>
      <c r="D235" s="46"/>
      <c r="E235" s="47"/>
      <c r="F235" s="48"/>
      <c r="G235" s="49"/>
      <c r="H235" s="28" t="str">
        <f t="shared" si="15"/>
        <v/>
      </c>
      <c r="I235" s="49"/>
      <c r="J235" s="28" t="str">
        <f t="shared" si="16"/>
        <v/>
      </c>
      <c r="K235" s="35" t="str">
        <f t="shared" si="17"/>
        <v/>
      </c>
      <c r="M235" t="str">
        <f t="shared" si="18"/>
        <v/>
      </c>
    </row>
    <row r="236" spans="2:13" ht="21" customHeight="1" x14ac:dyDescent="0.25">
      <c r="B236" s="45"/>
      <c r="C236" s="46"/>
      <c r="D236" s="46"/>
      <c r="E236" s="47"/>
      <c r="F236" s="48"/>
      <c r="G236" s="49"/>
      <c r="H236" s="28" t="str">
        <f t="shared" si="15"/>
        <v/>
      </c>
      <c r="I236" s="49"/>
      <c r="J236" s="28" t="str">
        <f t="shared" si="16"/>
        <v/>
      </c>
      <c r="K236" s="35" t="str">
        <f t="shared" si="17"/>
        <v/>
      </c>
      <c r="M236" t="str">
        <f t="shared" si="18"/>
        <v/>
      </c>
    </row>
    <row r="237" spans="2:13" ht="21" customHeight="1" x14ac:dyDescent="0.25">
      <c r="B237" s="45"/>
      <c r="C237" s="46"/>
      <c r="D237" s="46"/>
      <c r="E237" s="47"/>
      <c r="F237" s="48"/>
      <c r="G237" s="49"/>
      <c r="H237" s="28" t="str">
        <f t="shared" si="15"/>
        <v/>
      </c>
      <c r="I237" s="49"/>
      <c r="J237" s="28" t="str">
        <f t="shared" si="16"/>
        <v/>
      </c>
      <c r="K237" s="35" t="str">
        <f t="shared" si="17"/>
        <v/>
      </c>
      <c r="M237" t="str">
        <f t="shared" si="18"/>
        <v/>
      </c>
    </row>
    <row r="238" spans="2:13" ht="21" customHeight="1" x14ac:dyDescent="0.25">
      <c r="B238" s="45"/>
      <c r="C238" s="46"/>
      <c r="D238" s="46"/>
      <c r="E238" s="47"/>
      <c r="F238" s="48"/>
      <c r="G238" s="49"/>
      <c r="H238" s="28" t="str">
        <f t="shared" si="15"/>
        <v/>
      </c>
      <c r="I238" s="49"/>
      <c r="J238" s="28" t="str">
        <f t="shared" si="16"/>
        <v/>
      </c>
      <c r="K238" s="35" t="str">
        <f t="shared" si="17"/>
        <v/>
      </c>
      <c r="M238" t="str">
        <f t="shared" si="18"/>
        <v/>
      </c>
    </row>
    <row r="239" spans="2:13" ht="21" customHeight="1" x14ac:dyDescent="0.25">
      <c r="B239" s="45"/>
      <c r="C239" s="46"/>
      <c r="D239" s="46"/>
      <c r="E239" s="47"/>
      <c r="F239" s="48"/>
      <c r="G239" s="49"/>
      <c r="H239" s="28" t="str">
        <f t="shared" si="15"/>
        <v/>
      </c>
      <c r="I239" s="49"/>
      <c r="J239" s="28" t="str">
        <f t="shared" si="16"/>
        <v/>
      </c>
      <c r="K239" s="35" t="str">
        <f t="shared" si="17"/>
        <v/>
      </c>
      <c r="M239" t="str">
        <f t="shared" si="18"/>
        <v/>
      </c>
    </row>
    <row r="240" spans="2:13" ht="21" customHeight="1" x14ac:dyDescent="0.25">
      <c r="B240" s="45"/>
      <c r="C240" s="46"/>
      <c r="D240" s="46"/>
      <c r="E240" s="47"/>
      <c r="F240" s="48"/>
      <c r="G240" s="49"/>
      <c r="H240" s="28" t="str">
        <f t="shared" si="15"/>
        <v/>
      </c>
      <c r="I240" s="49"/>
      <c r="J240" s="28" t="str">
        <f t="shared" si="16"/>
        <v/>
      </c>
      <c r="K240" s="35" t="str">
        <f t="shared" si="17"/>
        <v/>
      </c>
      <c r="M240" t="str">
        <f t="shared" si="18"/>
        <v/>
      </c>
    </row>
    <row r="241" spans="2:13" ht="21" customHeight="1" x14ac:dyDescent="0.25">
      <c r="B241" s="45"/>
      <c r="C241" s="46"/>
      <c r="D241" s="46"/>
      <c r="E241" s="47"/>
      <c r="F241" s="48"/>
      <c r="G241" s="49"/>
      <c r="H241" s="28" t="str">
        <f t="shared" si="15"/>
        <v/>
      </c>
      <c r="I241" s="49"/>
      <c r="J241" s="28" t="str">
        <f t="shared" si="16"/>
        <v/>
      </c>
      <c r="K241" s="35" t="str">
        <f t="shared" si="17"/>
        <v/>
      </c>
      <c r="M241" t="str">
        <f t="shared" si="18"/>
        <v/>
      </c>
    </row>
    <row r="242" spans="2:13" ht="21" customHeight="1" x14ac:dyDescent="0.25">
      <c r="B242" s="45"/>
      <c r="C242" s="46"/>
      <c r="D242" s="46"/>
      <c r="E242" s="47"/>
      <c r="F242" s="48"/>
      <c r="G242" s="49"/>
      <c r="H242" s="28" t="str">
        <f t="shared" si="15"/>
        <v/>
      </c>
      <c r="I242" s="49"/>
      <c r="J242" s="28" t="str">
        <f t="shared" si="16"/>
        <v/>
      </c>
      <c r="K242" s="35" t="str">
        <f t="shared" si="17"/>
        <v/>
      </c>
      <c r="M242" t="str">
        <f t="shared" si="18"/>
        <v/>
      </c>
    </row>
    <row r="243" spans="2:13" ht="21" customHeight="1" x14ac:dyDescent="0.25">
      <c r="B243" s="45"/>
      <c r="C243" s="46"/>
      <c r="D243" s="46"/>
      <c r="E243" s="47"/>
      <c r="F243" s="48"/>
      <c r="G243" s="49"/>
      <c r="H243" s="28" t="str">
        <f t="shared" si="15"/>
        <v/>
      </c>
      <c r="I243" s="49"/>
      <c r="J243" s="28" t="str">
        <f t="shared" si="16"/>
        <v/>
      </c>
      <c r="K243" s="35" t="str">
        <f t="shared" si="17"/>
        <v/>
      </c>
      <c r="M243" t="str">
        <f t="shared" si="18"/>
        <v/>
      </c>
    </row>
    <row r="244" spans="2:13" ht="21" customHeight="1" x14ac:dyDescent="0.25">
      <c r="B244" s="45"/>
      <c r="C244" s="46"/>
      <c r="D244" s="46"/>
      <c r="E244" s="47"/>
      <c r="F244" s="48"/>
      <c r="G244" s="49"/>
      <c r="H244" s="28" t="str">
        <f t="shared" si="15"/>
        <v/>
      </c>
      <c r="I244" s="49"/>
      <c r="J244" s="28" t="str">
        <f t="shared" si="16"/>
        <v/>
      </c>
      <c r="K244" s="35" t="str">
        <f t="shared" si="17"/>
        <v/>
      </c>
      <c r="M244" t="str">
        <f t="shared" si="18"/>
        <v/>
      </c>
    </row>
    <row r="245" spans="2:13" ht="21" customHeight="1" x14ac:dyDescent="0.25">
      <c r="B245" s="45"/>
      <c r="C245" s="46"/>
      <c r="D245" s="46"/>
      <c r="E245" s="47"/>
      <c r="F245" s="48"/>
      <c r="G245" s="49"/>
      <c r="H245" s="28" t="str">
        <f t="shared" si="15"/>
        <v/>
      </c>
      <c r="I245" s="49"/>
      <c r="J245" s="28" t="str">
        <f t="shared" si="16"/>
        <v/>
      </c>
      <c r="K245" s="35" t="str">
        <f t="shared" si="17"/>
        <v/>
      </c>
      <c r="M245" t="str">
        <f t="shared" si="18"/>
        <v/>
      </c>
    </row>
    <row r="246" spans="2:13" ht="21" customHeight="1" x14ac:dyDescent="0.25">
      <c r="B246" s="45"/>
      <c r="C246" s="46"/>
      <c r="D246" s="46"/>
      <c r="E246" s="47"/>
      <c r="F246" s="48"/>
      <c r="G246" s="49"/>
      <c r="H246" s="28" t="str">
        <f t="shared" si="15"/>
        <v/>
      </c>
      <c r="I246" s="49"/>
      <c r="J246" s="28" t="str">
        <f t="shared" si="16"/>
        <v/>
      </c>
      <c r="K246" s="35" t="str">
        <f t="shared" si="17"/>
        <v/>
      </c>
      <c r="M246" t="str">
        <f t="shared" si="18"/>
        <v/>
      </c>
    </row>
    <row r="247" spans="2:13" ht="21" customHeight="1" x14ac:dyDescent="0.25">
      <c r="B247" s="45"/>
      <c r="C247" s="46"/>
      <c r="D247" s="46"/>
      <c r="E247" s="47"/>
      <c r="F247" s="48"/>
      <c r="G247" s="49"/>
      <c r="H247" s="28" t="str">
        <f t="shared" si="15"/>
        <v/>
      </c>
      <c r="I247" s="49"/>
      <c r="J247" s="28" t="str">
        <f t="shared" si="16"/>
        <v/>
      </c>
      <c r="K247" s="35" t="str">
        <f t="shared" si="17"/>
        <v/>
      </c>
      <c r="M247" t="str">
        <f t="shared" si="18"/>
        <v/>
      </c>
    </row>
    <row r="248" spans="2:13" ht="21" customHeight="1" x14ac:dyDescent="0.25">
      <c r="B248" s="45"/>
      <c r="C248" s="46"/>
      <c r="D248" s="46"/>
      <c r="E248" s="47"/>
      <c r="F248" s="48"/>
      <c r="G248" s="49"/>
      <c r="H248" s="28" t="str">
        <f t="shared" si="15"/>
        <v/>
      </c>
      <c r="I248" s="49"/>
      <c r="J248" s="28" t="str">
        <f t="shared" si="16"/>
        <v/>
      </c>
      <c r="K248" s="35" t="str">
        <f t="shared" si="17"/>
        <v/>
      </c>
      <c r="M248" t="str">
        <f t="shared" si="18"/>
        <v/>
      </c>
    </row>
    <row r="249" spans="2:13" ht="21" customHeight="1" x14ac:dyDescent="0.25">
      <c r="B249" s="45"/>
      <c r="C249" s="46"/>
      <c r="D249" s="46"/>
      <c r="E249" s="47"/>
      <c r="F249" s="48"/>
      <c r="G249" s="49"/>
      <c r="H249" s="28" t="str">
        <f t="shared" si="15"/>
        <v/>
      </c>
      <c r="I249" s="49"/>
      <c r="J249" s="28" t="str">
        <f t="shared" si="16"/>
        <v/>
      </c>
      <c r="K249" s="35" t="str">
        <f t="shared" si="17"/>
        <v/>
      </c>
      <c r="M249" t="str">
        <f t="shared" si="18"/>
        <v/>
      </c>
    </row>
    <row r="250" spans="2:13" ht="21" customHeight="1" x14ac:dyDescent="0.25">
      <c r="B250" s="45"/>
      <c r="C250" s="46"/>
      <c r="D250" s="46"/>
      <c r="E250" s="47"/>
      <c r="F250" s="48"/>
      <c r="G250" s="49"/>
      <c r="H250" s="28" t="str">
        <f t="shared" si="15"/>
        <v/>
      </c>
      <c r="I250" s="49"/>
      <c r="J250" s="28" t="str">
        <f t="shared" si="16"/>
        <v/>
      </c>
      <c r="K250" s="35" t="str">
        <f t="shared" si="17"/>
        <v/>
      </c>
      <c r="M250" t="str">
        <f t="shared" si="18"/>
        <v/>
      </c>
    </row>
    <row r="251" spans="2:13" ht="21" customHeight="1" x14ac:dyDescent="0.25">
      <c r="B251" s="45"/>
      <c r="C251" s="46"/>
      <c r="D251" s="46"/>
      <c r="E251" s="47"/>
      <c r="F251" s="48"/>
      <c r="G251" s="49"/>
      <c r="H251" s="28" t="str">
        <f t="shared" si="15"/>
        <v/>
      </c>
      <c r="I251" s="49"/>
      <c r="J251" s="28" t="str">
        <f t="shared" si="16"/>
        <v/>
      </c>
      <c r="K251" s="35" t="str">
        <f t="shared" si="17"/>
        <v/>
      </c>
      <c r="M251" t="str">
        <f t="shared" si="18"/>
        <v/>
      </c>
    </row>
    <row r="252" spans="2:13" ht="21" customHeight="1" x14ac:dyDescent="0.25">
      <c r="B252" s="45"/>
      <c r="C252" s="46"/>
      <c r="D252" s="46"/>
      <c r="E252" s="47"/>
      <c r="F252" s="48"/>
      <c r="G252" s="49"/>
      <c r="H252" s="28" t="str">
        <f t="shared" si="15"/>
        <v/>
      </c>
      <c r="I252" s="49"/>
      <c r="J252" s="28" t="str">
        <f t="shared" si="16"/>
        <v/>
      </c>
      <c r="K252" s="35" t="str">
        <f t="shared" si="17"/>
        <v/>
      </c>
      <c r="M252" t="str">
        <f t="shared" si="18"/>
        <v/>
      </c>
    </row>
    <row r="253" spans="2:13" ht="21" customHeight="1" x14ac:dyDescent="0.25">
      <c r="B253" s="45"/>
      <c r="C253" s="46"/>
      <c r="D253" s="46"/>
      <c r="E253" s="47"/>
      <c r="F253" s="48"/>
      <c r="G253" s="49"/>
      <c r="H253" s="28" t="str">
        <f t="shared" si="15"/>
        <v/>
      </c>
      <c r="I253" s="49"/>
      <c r="J253" s="28" t="str">
        <f t="shared" si="16"/>
        <v/>
      </c>
      <c r="K253" s="35" t="str">
        <f t="shared" si="17"/>
        <v/>
      </c>
      <c r="M253" t="str">
        <f t="shared" si="18"/>
        <v/>
      </c>
    </row>
    <row r="254" spans="2:13" ht="21" customHeight="1" x14ac:dyDescent="0.25">
      <c r="B254" s="45"/>
      <c r="C254" s="46"/>
      <c r="D254" s="46"/>
      <c r="E254" s="47"/>
      <c r="F254" s="48"/>
      <c r="G254" s="49"/>
      <c r="H254" s="28" t="str">
        <f t="shared" si="15"/>
        <v/>
      </c>
      <c r="I254" s="49"/>
      <c r="J254" s="28" t="str">
        <f t="shared" si="16"/>
        <v/>
      </c>
      <c r="K254" s="35" t="str">
        <f t="shared" si="17"/>
        <v/>
      </c>
      <c r="M254" t="str">
        <f t="shared" si="18"/>
        <v/>
      </c>
    </row>
    <row r="255" spans="2:13" ht="21" customHeight="1" x14ac:dyDescent="0.25">
      <c r="B255" s="45"/>
      <c r="C255" s="46"/>
      <c r="D255" s="46"/>
      <c r="E255" s="47"/>
      <c r="F255" s="48"/>
      <c r="G255" s="49"/>
      <c r="H255" s="28" t="str">
        <f t="shared" si="15"/>
        <v/>
      </c>
      <c r="I255" s="49"/>
      <c r="J255" s="28" t="str">
        <f t="shared" si="16"/>
        <v/>
      </c>
      <c r="K255" s="35" t="str">
        <f t="shared" si="17"/>
        <v/>
      </c>
      <c r="M255" t="str">
        <f t="shared" si="18"/>
        <v/>
      </c>
    </row>
    <row r="256" spans="2:13" ht="21" customHeight="1" x14ac:dyDescent="0.25">
      <c r="B256" s="45"/>
      <c r="C256" s="46"/>
      <c r="D256" s="46"/>
      <c r="E256" s="47"/>
      <c r="F256" s="48"/>
      <c r="G256" s="49"/>
      <c r="H256" s="28" t="str">
        <f t="shared" si="15"/>
        <v/>
      </c>
      <c r="I256" s="49"/>
      <c r="J256" s="28" t="str">
        <f t="shared" si="16"/>
        <v/>
      </c>
      <c r="K256" s="35" t="str">
        <f t="shared" si="17"/>
        <v/>
      </c>
      <c r="M256" t="str">
        <f t="shared" si="18"/>
        <v/>
      </c>
    </row>
    <row r="257" spans="2:13" ht="21" customHeight="1" x14ac:dyDescent="0.25">
      <c r="B257" s="45"/>
      <c r="C257" s="46"/>
      <c r="D257" s="46"/>
      <c r="E257" s="47"/>
      <c r="F257" s="48"/>
      <c r="G257" s="49"/>
      <c r="H257" s="28" t="str">
        <f t="shared" si="15"/>
        <v/>
      </c>
      <c r="I257" s="49"/>
      <c r="J257" s="28" t="str">
        <f t="shared" si="16"/>
        <v/>
      </c>
      <c r="K257" s="35" t="str">
        <f t="shared" si="17"/>
        <v/>
      </c>
      <c r="M257" t="str">
        <f t="shared" si="18"/>
        <v/>
      </c>
    </row>
    <row r="258" spans="2:13" ht="21" customHeight="1" x14ac:dyDescent="0.25">
      <c r="B258" s="45"/>
      <c r="C258" s="46"/>
      <c r="D258" s="46"/>
      <c r="E258" s="47"/>
      <c r="F258" s="48"/>
      <c r="G258" s="49"/>
      <c r="H258" s="28" t="str">
        <f t="shared" si="15"/>
        <v/>
      </c>
      <c r="I258" s="49"/>
      <c r="J258" s="28" t="str">
        <f t="shared" si="16"/>
        <v/>
      </c>
      <c r="K258" s="35" t="str">
        <f t="shared" si="17"/>
        <v/>
      </c>
      <c r="M258" t="str">
        <f t="shared" si="18"/>
        <v/>
      </c>
    </row>
    <row r="259" spans="2:13" ht="21" customHeight="1" x14ac:dyDescent="0.25">
      <c r="B259" s="45"/>
      <c r="C259" s="46"/>
      <c r="D259" s="46"/>
      <c r="E259" s="47"/>
      <c r="F259" s="48"/>
      <c r="G259" s="49"/>
      <c r="H259" s="28" t="str">
        <f t="shared" si="15"/>
        <v/>
      </c>
      <c r="I259" s="49"/>
      <c r="J259" s="28" t="str">
        <f t="shared" si="16"/>
        <v/>
      </c>
      <c r="K259" s="35" t="str">
        <f t="shared" si="17"/>
        <v/>
      </c>
      <c r="M259" t="str">
        <f t="shared" si="18"/>
        <v/>
      </c>
    </row>
    <row r="260" spans="2:13" ht="21" customHeight="1" x14ac:dyDescent="0.25">
      <c r="B260" s="45"/>
      <c r="C260" s="46"/>
      <c r="D260" s="46"/>
      <c r="E260" s="47"/>
      <c r="F260" s="48"/>
      <c r="G260" s="49"/>
      <c r="H260" s="28" t="str">
        <f t="shared" si="15"/>
        <v/>
      </c>
      <c r="I260" s="49"/>
      <c r="J260" s="28" t="str">
        <f t="shared" si="16"/>
        <v/>
      </c>
      <c r="K260" s="35" t="str">
        <f t="shared" si="17"/>
        <v/>
      </c>
      <c r="M260" t="str">
        <f t="shared" si="18"/>
        <v/>
      </c>
    </row>
    <row r="261" spans="2:13" ht="21" customHeight="1" x14ac:dyDescent="0.25">
      <c r="B261" s="45"/>
      <c r="C261" s="46"/>
      <c r="D261" s="46"/>
      <c r="E261" s="47"/>
      <c r="F261" s="48"/>
      <c r="G261" s="49"/>
      <c r="H261" s="28" t="str">
        <f t="shared" si="15"/>
        <v/>
      </c>
      <c r="I261" s="49"/>
      <c r="J261" s="28" t="str">
        <f t="shared" si="16"/>
        <v/>
      </c>
      <c r="K261" s="35" t="str">
        <f t="shared" si="17"/>
        <v/>
      </c>
      <c r="M261" t="str">
        <f t="shared" si="18"/>
        <v/>
      </c>
    </row>
    <row r="262" spans="2:13" ht="21" customHeight="1" x14ac:dyDescent="0.25">
      <c r="B262" s="45"/>
      <c r="C262" s="46"/>
      <c r="D262" s="46"/>
      <c r="E262" s="47"/>
      <c r="F262" s="48"/>
      <c r="G262" s="49"/>
      <c r="H262" s="28" t="str">
        <f t="shared" si="15"/>
        <v/>
      </c>
      <c r="I262" s="49"/>
      <c r="J262" s="28" t="str">
        <f t="shared" si="16"/>
        <v/>
      </c>
      <c r="K262" s="35" t="str">
        <f t="shared" si="17"/>
        <v/>
      </c>
      <c r="M262" t="str">
        <f t="shared" si="18"/>
        <v/>
      </c>
    </row>
    <row r="263" spans="2:13" ht="21" customHeight="1" x14ac:dyDescent="0.25">
      <c r="B263" s="45"/>
      <c r="C263" s="46"/>
      <c r="D263" s="46"/>
      <c r="E263" s="47"/>
      <c r="F263" s="48"/>
      <c r="G263" s="49"/>
      <c r="H263" s="28" t="str">
        <f t="shared" ref="H263:H326" si="19">IF(G263&lt;&gt;"",G263-G263/((100+F263)/100),"")</f>
        <v/>
      </c>
      <c r="I263" s="49"/>
      <c r="J263" s="28" t="str">
        <f t="shared" ref="J263:J326" si="20">IF(I263&lt;&gt;"",I263-I263/((100+F263)/100),"")</f>
        <v/>
      </c>
      <c r="K263" s="35" t="str">
        <f t="shared" ref="K263:K326" si="21">IF(C263&lt;&gt;0,IF(G263&gt;0,K262+G263,IF(I263&gt;=0,K262-I263,"")),"")</f>
        <v/>
      </c>
      <c r="M263" t="str">
        <f t="shared" si="18"/>
        <v/>
      </c>
    </row>
    <row r="264" spans="2:13" ht="21" customHeight="1" x14ac:dyDescent="0.25">
      <c r="B264" s="45"/>
      <c r="C264" s="46"/>
      <c r="D264" s="46"/>
      <c r="E264" s="47"/>
      <c r="F264" s="48"/>
      <c r="G264" s="49"/>
      <c r="H264" s="28" t="str">
        <f t="shared" si="19"/>
        <v/>
      </c>
      <c r="I264" s="49"/>
      <c r="J264" s="28" t="str">
        <f t="shared" si="20"/>
        <v/>
      </c>
      <c r="K264" s="35" t="str">
        <f t="shared" si="21"/>
        <v/>
      </c>
      <c r="M264" t="str">
        <f t="shared" ref="M264:M327" si="22">IF(K265="",K264,"0")</f>
        <v/>
      </c>
    </row>
    <row r="265" spans="2:13" ht="21" customHeight="1" x14ac:dyDescent="0.25">
      <c r="B265" s="45"/>
      <c r="C265" s="46"/>
      <c r="D265" s="46"/>
      <c r="E265" s="47"/>
      <c r="F265" s="48"/>
      <c r="G265" s="49"/>
      <c r="H265" s="28" t="str">
        <f t="shared" si="19"/>
        <v/>
      </c>
      <c r="I265" s="49"/>
      <c r="J265" s="28" t="str">
        <f t="shared" si="20"/>
        <v/>
      </c>
      <c r="K265" s="35" t="str">
        <f t="shared" si="21"/>
        <v/>
      </c>
      <c r="M265" t="str">
        <f t="shared" si="22"/>
        <v/>
      </c>
    </row>
    <row r="266" spans="2:13" ht="21" customHeight="1" x14ac:dyDescent="0.25">
      <c r="B266" s="45"/>
      <c r="C266" s="46"/>
      <c r="D266" s="46"/>
      <c r="E266" s="47"/>
      <c r="F266" s="48"/>
      <c r="G266" s="49"/>
      <c r="H266" s="28" t="str">
        <f t="shared" si="19"/>
        <v/>
      </c>
      <c r="I266" s="49"/>
      <c r="J266" s="28" t="str">
        <f t="shared" si="20"/>
        <v/>
      </c>
      <c r="K266" s="35" t="str">
        <f t="shared" si="21"/>
        <v/>
      </c>
      <c r="M266" t="str">
        <f t="shared" si="22"/>
        <v/>
      </c>
    </row>
    <row r="267" spans="2:13" ht="21" customHeight="1" x14ac:dyDescent="0.25">
      <c r="B267" s="45"/>
      <c r="C267" s="46"/>
      <c r="D267" s="46"/>
      <c r="E267" s="47"/>
      <c r="F267" s="48"/>
      <c r="G267" s="49"/>
      <c r="H267" s="28" t="str">
        <f t="shared" si="19"/>
        <v/>
      </c>
      <c r="I267" s="49"/>
      <c r="J267" s="28" t="str">
        <f t="shared" si="20"/>
        <v/>
      </c>
      <c r="K267" s="35" t="str">
        <f t="shared" si="21"/>
        <v/>
      </c>
      <c r="M267" t="str">
        <f t="shared" si="22"/>
        <v/>
      </c>
    </row>
    <row r="268" spans="2:13" ht="21" customHeight="1" x14ac:dyDescent="0.25">
      <c r="B268" s="45"/>
      <c r="C268" s="46"/>
      <c r="D268" s="46"/>
      <c r="E268" s="47"/>
      <c r="F268" s="48"/>
      <c r="G268" s="49"/>
      <c r="H268" s="28" t="str">
        <f t="shared" si="19"/>
        <v/>
      </c>
      <c r="I268" s="49"/>
      <c r="J268" s="28" t="str">
        <f t="shared" si="20"/>
        <v/>
      </c>
      <c r="K268" s="35" t="str">
        <f t="shared" si="21"/>
        <v/>
      </c>
      <c r="M268" t="str">
        <f t="shared" si="22"/>
        <v/>
      </c>
    </row>
    <row r="269" spans="2:13" ht="21" customHeight="1" x14ac:dyDescent="0.25">
      <c r="B269" s="45"/>
      <c r="C269" s="46"/>
      <c r="D269" s="46"/>
      <c r="E269" s="47"/>
      <c r="F269" s="48"/>
      <c r="G269" s="49"/>
      <c r="H269" s="28" t="str">
        <f t="shared" si="19"/>
        <v/>
      </c>
      <c r="I269" s="49"/>
      <c r="J269" s="28" t="str">
        <f t="shared" si="20"/>
        <v/>
      </c>
      <c r="K269" s="35" t="str">
        <f t="shared" si="21"/>
        <v/>
      </c>
      <c r="M269" t="str">
        <f t="shared" si="22"/>
        <v/>
      </c>
    </row>
    <row r="270" spans="2:13" ht="21" customHeight="1" x14ac:dyDescent="0.25">
      <c r="B270" s="45"/>
      <c r="C270" s="46"/>
      <c r="D270" s="46"/>
      <c r="E270" s="47"/>
      <c r="F270" s="48"/>
      <c r="G270" s="49"/>
      <c r="H270" s="28" t="str">
        <f t="shared" si="19"/>
        <v/>
      </c>
      <c r="I270" s="49"/>
      <c r="J270" s="28" t="str">
        <f t="shared" si="20"/>
        <v/>
      </c>
      <c r="K270" s="35" t="str">
        <f t="shared" si="21"/>
        <v/>
      </c>
      <c r="M270" t="str">
        <f t="shared" si="22"/>
        <v/>
      </c>
    </row>
    <row r="271" spans="2:13" ht="21" customHeight="1" x14ac:dyDescent="0.25">
      <c r="B271" s="45"/>
      <c r="C271" s="46"/>
      <c r="D271" s="46"/>
      <c r="E271" s="47"/>
      <c r="F271" s="48"/>
      <c r="G271" s="49"/>
      <c r="H271" s="28" t="str">
        <f t="shared" si="19"/>
        <v/>
      </c>
      <c r="I271" s="49"/>
      <c r="J271" s="28" t="str">
        <f t="shared" si="20"/>
        <v/>
      </c>
      <c r="K271" s="35" t="str">
        <f t="shared" si="21"/>
        <v/>
      </c>
      <c r="M271" t="str">
        <f t="shared" si="22"/>
        <v/>
      </c>
    </row>
    <row r="272" spans="2:13" ht="21" customHeight="1" x14ac:dyDescent="0.25">
      <c r="B272" s="45"/>
      <c r="C272" s="46"/>
      <c r="D272" s="46"/>
      <c r="E272" s="47"/>
      <c r="F272" s="48"/>
      <c r="G272" s="49"/>
      <c r="H272" s="28" t="str">
        <f t="shared" si="19"/>
        <v/>
      </c>
      <c r="I272" s="49"/>
      <c r="J272" s="28" t="str">
        <f t="shared" si="20"/>
        <v/>
      </c>
      <c r="K272" s="35" t="str">
        <f t="shared" si="21"/>
        <v/>
      </c>
      <c r="M272" t="str">
        <f t="shared" si="22"/>
        <v/>
      </c>
    </row>
    <row r="273" spans="2:13" ht="21" customHeight="1" x14ac:dyDescent="0.25">
      <c r="B273" s="45"/>
      <c r="C273" s="46"/>
      <c r="D273" s="46"/>
      <c r="E273" s="47"/>
      <c r="F273" s="48"/>
      <c r="G273" s="49"/>
      <c r="H273" s="28" t="str">
        <f t="shared" si="19"/>
        <v/>
      </c>
      <c r="I273" s="49"/>
      <c r="J273" s="28" t="str">
        <f t="shared" si="20"/>
        <v/>
      </c>
      <c r="K273" s="35" t="str">
        <f t="shared" si="21"/>
        <v/>
      </c>
      <c r="M273" t="str">
        <f t="shared" si="22"/>
        <v/>
      </c>
    </row>
    <row r="274" spans="2:13" ht="21" customHeight="1" x14ac:dyDescent="0.25">
      <c r="B274" s="45"/>
      <c r="C274" s="46"/>
      <c r="D274" s="46"/>
      <c r="E274" s="47"/>
      <c r="F274" s="48"/>
      <c r="G274" s="49"/>
      <c r="H274" s="28" t="str">
        <f t="shared" si="19"/>
        <v/>
      </c>
      <c r="I274" s="49"/>
      <c r="J274" s="28" t="str">
        <f t="shared" si="20"/>
        <v/>
      </c>
      <c r="K274" s="35" t="str">
        <f t="shared" si="21"/>
        <v/>
      </c>
      <c r="M274" t="str">
        <f t="shared" si="22"/>
        <v/>
      </c>
    </row>
    <row r="275" spans="2:13" ht="21" customHeight="1" x14ac:dyDescent="0.25">
      <c r="B275" s="45"/>
      <c r="C275" s="46"/>
      <c r="D275" s="46"/>
      <c r="E275" s="47"/>
      <c r="F275" s="48"/>
      <c r="G275" s="49"/>
      <c r="H275" s="28" t="str">
        <f t="shared" si="19"/>
        <v/>
      </c>
      <c r="I275" s="49"/>
      <c r="J275" s="28" t="str">
        <f t="shared" si="20"/>
        <v/>
      </c>
      <c r="K275" s="35" t="str">
        <f t="shared" si="21"/>
        <v/>
      </c>
      <c r="M275" t="str">
        <f t="shared" si="22"/>
        <v/>
      </c>
    </row>
    <row r="276" spans="2:13" ht="21" customHeight="1" x14ac:dyDescent="0.25">
      <c r="B276" s="45"/>
      <c r="C276" s="46"/>
      <c r="D276" s="46"/>
      <c r="E276" s="47"/>
      <c r="F276" s="48"/>
      <c r="G276" s="49"/>
      <c r="H276" s="28" t="str">
        <f t="shared" si="19"/>
        <v/>
      </c>
      <c r="I276" s="49"/>
      <c r="J276" s="28" t="str">
        <f t="shared" si="20"/>
        <v/>
      </c>
      <c r="K276" s="35" t="str">
        <f t="shared" si="21"/>
        <v/>
      </c>
      <c r="M276" t="str">
        <f t="shared" si="22"/>
        <v/>
      </c>
    </row>
    <row r="277" spans="2:13" ht="21" customHeight="1" x14ac:dyDescent="0.25">
      <c r="B277" s="45"/>
      <c r="C277" s="46"/>
      <c r="D277" s="46"/>
      <c r="E277" s="47"/>
      <c r="F277" s="48"/>
      <c r="G277" s="49"/>
      <c r="H277" s="28" t="str">
        <f t="shared" si="19"/>
        <v/>
      </c>
      <c r="I277" s="49"/>
      <c r="J277" s="28" t="str">
        <f t="shared" si="20"/>
        <v/>
      </c>
      <c r="K277" s="35" t="str">
        <f t="shared" si="21"/>
        <v/>
      </c>
      <c r="M277" t="str">
        <f t="shared" si="22"/>
        <v/>
      </c>
    </row>
    <row r="278" spans="2:13" ht="21" customHeight="1" x14ac:dyDescent="0.25">
      <c r="B278" s="45"/>
      <c r="C278" s="46"/>
      <c r="D278" s="46"/>
      <c r="E278" s="47"/>
      <c r="F278" s="48"/>
      <c r="G278" s="49"/>
      <c r="H278" s="28" t="str">
        <f t="shared" si="19"/>
        <v/>
      </c>
      <c r="I278" s="49"/>
      <c r="J278" s="28" t="str">
        <f t="shared" si="20"/>
        <v/>
      </c>
      <c r="K278" s="35" t="str">
        <f t="shared" si="21"/>
        <v/>
      </c>
      <c r="M278" t="str">
        <f t="shared" si="22"/>
        <v/>
      </c>
    </row>
    <row r="279" spans="2:13" ht="21" customHeight="1" x14ac:dyDescent="0.25">
      <c r="B279" s="45"/>
      <c r="C279" s="46"/>
      <c r="D279" s="46"/>
      <c r="E279" s="47"/>
      <c r="F279" s="48"/>
      <c r="G279" s="49"/>
      <c r="H279" s="28" t="str">
        <f t="shared" si="19"/>
        <v/>
      </c>
      <c r="I279" s="49"/>
      <c r="J279" s="28" t="str">
        <f t="shared" si="20"/>
        <v/>
      </c>
      <c r="K279" s="35" t="str">
        <f t="shared" si="21"/>
        <v/>
      </c>
      <c r="M279" t="str">
        <f t="shared" si="22"/>
        <v/>
      </c>
    </row>
    <row r="280" spans="2:13" ht="21" customHeight="1" x14ac:dyDescent="0.25">
      <c r="B280" s="45"/>
      <c r="C280" s="46"/>
      <c r="D280" s="46"/>
      <c r="E280" s="47"/>
      <c r="F280" s="48"/>
      <c r="G280" s="49"/>
      <c r="H280" s="28" t="str">
        <f t="shared" si="19"/>
        <v/>
      </c>
      <c r="I280" s="49"/>
      <c r="J280" s="28" t="str">
        <f t="shared" si="20"/>
        <v/>
      </c>
      <c r="K280" s="35" t="str">
        <f t="shared" si="21"/>
        <v/>
      </c>
      <c r="M280" t="str">
        <f t="shared" si="22"/>
        <v/>
      </c>
    </row>
    <row r="281" spans="2:13" ht="21" customHeight="1" x14ac:dyDescent="0.25">
      <c r="B281" s="45"/>
      <c r="C281" s="46"/>
      <c r="D281" s="46"/>
      <c r="E281" s="47"/>
      <c r="F281" s="48"/>
      <c r="G281" s="49"/>
      <c r="H281" s="28" t="str">
        <f t="shared" si="19"/>
        <v/>
      </c>
      <c r="I281" s="49"/>
      <c r="J281" s="28" t="str">
        <f t="shared" si="20"/>
        <v/>
      </c>
      <c r="K281" s="35" t="str">
        <f t="shared" si="21"/>
        <v/>
      </c>
      <c r="M281" t="str">
        <f t="shared" si="22"/>
        <v/>
      </c>
    </row>
    <row r="282" spans="2:13" ht="21" customHeight="1" x14ac:dyDescent="0.25">
      <c r="B282" s="45"/>
      <c r="C282" s="46"/>
      <c r="D282" s="46"/>
      <c r="E282" s="47"/>
      <c r="F282" s="48"/>
      <c r="G282" s="49"/>
      <c r="H282" s="28" t="str">
        <f t="shared" si="19"/>
        <v/>
      </c>
      <c r="I282" s="49"/>
      <c r="J282" s="28" t="str">
        <f t="shared" si="20"/>
        <v/>
      </c>
      <c r="K282" s="35" t="str">
        <f t="shared" si="21"/>
        <v/>
      </c>
      <c r="M282" t="str">
        <f t="shared" si="22"/>
        <v/>
      </c>
    </row>
    <row r="283" spans="2:13" ht="21" customHeight="1" x14ac:dyDescent="0.25">
      <c r="B283" s="45"/>
      <c r="C283" s="46"/>
      <c r="D283" s="46"/>
      <c r="E283" s="47"/>
      <c r="F283" s="48"/>
      <c r="G283" s="49"/>
      <c r="H283" s="28" t="str">
        <f t="shared" si="19"/>
        <v/>
      </c>
      <c r="I283" s="49"/>
      <c r="J283" s="28" t="str">
        <f t="shared" si="20"/>
        <v/>
      </c>
      <c r="K283" s="35" t="str">
        <f t="shared" si="21"/>
        <v/>
      </c>
      <c r="M283" t="str">
        <f t="shared" si="22"/>
        <v/>
      </c>
    </row>
    <row r="284" spans="2:13" ht="21" customHeight="1" x14ac:dyDescent="0.25">
      <c r="B284" s="45"/>
      <c r="C284" s="46"/>
      <c r="D284" s="46"/>
      <c r="E284" s="47"/>
      <c r="F284" s="48"/>
      <c r="G284" s="49"/>
      <c r="H284" s="28" t="str">
        <f t="shared" si="19"/>
        <v/>
      </c>
      <c r="I284" s="49"/>
      <c r="J284" s="28" t="str">
        <f t="shared" si="20"/>
        <v/>
      </c>
      <c r="K284" s="35" t="str">
        <f t="shared" si="21"/>
        <v/>
      </c>
      <c r="M284" t="str">
        <f t="shared" si="22"/>
        <v/>
      </c>
    </row>
    <row r="285" spans="2:13" ht="21" customHeight="1" x14ac:dyDescent="0.25">
      <c r="B285" s="45"/>
      <c r="C285" s="46"/>
      <c r="D285" s="46"/>
      <c r="E285" s="47"/>
      <c r="F285" s="48"/>
      <c r="G285" s="49"/>
      <c r="H285" s="28" t="str">
        <f t="shared" si="19"/>
        <v/>
      </c>
      <c r="I285" s="49"/>
      <c r="J285" s="28" t="str">
        <f t="shared" si="20"/>
        <v/>
      </c>
      <c r="K285" s="35" t="str">
        <f t="shared" si="21"/>
        <v/>
      </c>
      <c r="M285" t="str">
        <f t="shared" si="22"/>
        <v/>
      </c>
    </row>
    <row r="286" spans="2:13" ht="21" customHeight="1" x14ac:dyDescent="0.25">
      <c r="B286" s="45"/>
      <c r="C286" s="46"/>
      <c r="D286" s="46"/>
      <c r="E286" s="47"/>
      <c r="F286" s="48"/>
      <c r="G286" s="49"/>
      <c r="H286" s="28" t="str">
        <f t="shared" si="19"/>
        <v/>
      </c>
      <c r="I286" s="49"/>
      <c r="J286" s="28" t="str">
        <f t="shared" si="20"/>
        <v/>
      </c>
      <c r="K286" s="35" t="str">
        <f t="shared" si="21"/>
        <v/>
      </c>
      <c r="M286" t="str">
        <f t="shared" si="22"/>
        <v/>
      </c>
    </row>
    <row r="287" spans="2:13" ht="21" customHeight="1" x14ac:dyDescent="0.25">
      <c r="B287" s="45"/>
      <c r="C287" s="46"/>
      <c r="D287" s="46"/>
      <c r="E287" s="47"/>
      <c r="F287" s="48"/>
      <c r="G287" s="49"/>
      <c r="H287" s="28" t="str">
        <f t="shared" si="19"/>
        <v/>
      </c>
      <c r="I287" s="49"/>
      <c r="J287" s="28" t="str">
        <f t="shared" si="20"/>
        <v/>
      </c>
      <c r="K287" s="35" t="str">
        <f t="shared" si="21"/>
        <v/>
      </c>
      <c r="M287" t="str">
        <f t="shared" si="22"/>
        <v/>
      </c>
    </row>
    <row r="288" spans="2:13" ht="21" customHeight="1" x14ac:dyDescent="0.25">
      <c r="B288" s="45"/>
      <c r="C288" s="46"/>
      <c r="D288" s="46"/>
      <c r="E288" s="47"/>
      <c r="F288" s="48"/>
      <c r="G288" s="49"/>
      <c r="H288" s="28" t="str">
        <f t="shared" si="19"/>
        <v/>
      </c>
      <c r="I288" s="49"/>
      <c r="J288" s="28" t="str">
        <f t="shared" si="20"/>
        <v/>
      </c>
      <c r="K288" s="35" t="str">
        <f t="shared" si="21"/>
        <v/>
      </c>
      <c r="M288" t="str">
        <f t="shared" si="22"/>
        <v/>
      </c>
    </row>
    <row r="289" spans="2:13" ht="21" customHeight="1" x14ac:dyDescent="0.25">
      <c r="B289" s="45"/>
      <c r="C289" s="46"/>
      <c r="D289" s="46"/>
      <c r="E289" s="47"/>
      <c r="F289" s="48"/>
      <c r="G289" s="49"/>
      <c r="H289" s="28" t="str">
        <f t="shared" si="19"/>
        <v/>
      </c>
      <c r="I289" s="49"/>
      <c r="J289" s="28" t="str">
        <f t="shared" si="20"/>
        <v/>
      </c>
      <c r="K289" s="35" t="str">
        <f t="shared" si="21"/>
        <v/>
      </c>
      <c r="M289" t="str">
        <f t="shared" si="22"/>
        <v/>
      </c>
    </row>
    <row r="290" spans="2:13" ht="21" customHeight="1" x14ac:dyDescent="0.25">
      <c r="B290" s="45"/>
      <c r="C290" s="46"/>
      <c r="D290" s="46"/>
      <c r="E290" s="47"/>
      <c r="F290" s="48"/>
      <c r="G290" s="49"/>
      <c r="H290" s="28" t="str">
        <f t="shared" si="19"/>
        <v/>
      </c>
      <c r="I290" s="49"/>
      <c r="J290" s="28" t="str">
        <f t="shared" si="20"/>
        <v/>
      </c>
      <c r="K290" s="35" t="str">
        <f t="shared" si="21"/>
        <v/>
      </c>
      <c r="M290" t="str">
        <f t="shared" si="22"/>
        <v/>
      </c>
    </row>
    <row r="291" spans="2:13" ht="21" customHeight="1" x14ac:dyDescent="0.25">
      <c r="B291" s="45"/>
      <c r="C291" s="46"/>
      <c r="D291" s="46"/>
      <c r="E291" s="47"/>
      <c r="F291" s="48"/>
      <c r="G291" s="49"/>
      <c r="H291" s="28" t="str">
        <f t="shared" si="19"/>
        <v/>
      </c>
      <c r="I291" s="49"/>
      <c r="J291" s="28" t="str">
        <f t="shared" si="20"/>
        <v/>
      </c>
      <c r="K291" s="35" t="str">
        <f t="shared" si="21"/>
        <v/>
      </c>
      <c r="M291" t="str">
        <f t="shared" si="22"/>
        <v/>
      </c>
    </row>
    <row r="292" spans="2:13" ht="21" customHeight="1" x14ac:dyDescent="0.25">
      <c r="B292" s="45"/>
      <c r="C292" s="46"/>
      <c r="D292" s="46"/>
      <c r="E292" s="47"/>
      <c r="F292" s="48"/>
      <c r="G292" s="49"/>
      <c r="H292" s="28" t="str">
        <f t="shared" si="19"/>
        <v/>
      </c>
      <c r="I292" s="49"/>
      <c r="J292" s="28" t="str">
        <f t="shared" si="20"/>
        <v/>
      </c>
      <c r="K292" s="35" t="str">
        <f t="shared" si="21"/>
        <v/>
      </c>
      <c r="M292" t="str">
        <f t="shared" si="22"/>
        <v/>
      </c>
    </row>
    <row r="293" spans="2:13" ht="21" customHeight="1" x14ac:dyDescent="0.25">
      <c r="B293" s="45"/>
      <c r="C293" s="46"/>
      <c r="D293" s="46"/>
      <c r="E293" s="47"/>
      <c r="F293" s="48"/>
      <c r="G293" s="49"/>
      <c r="H293" s="28" t="str">
        <f t="shared" si="19"/>
        <v/>
      </c>
      <c r="I293" s="49"/>
      <c r="J293" s="28" t="str">
        <f t="shared" si="20"/>
        <v/>
      </c>
      <c r="K293" s="35" t="str">
        <f t="shared" si="21"/>
        <v/>
      </c>
      <c r="M293" t="str">
        <f t="shared" si="22"/>
        <v/>
      </c>
    </row>
    <row r="294" spans="2:13" ht="21" customHeight="1" x14ac:dyDescent="0.25">
      <c r="B294" s="45"/>
      <c r="C294" s="46"/>
      <c r="D294" s="46"/>
      <c r="E294" s="47"/>
      <c r="F294" s="48"/>
      <c r="G294" s="49"/>
      <c r="H294" s="28" t="str">
        <f t="shared" si="19"/>
        <v/>
      </c>
      <c r="I294" s="49"/>
      <c r="J294" s="28" t="str">
        <f t="shared" si="20"/>
        <v/>
      </c>
      <c r="K294" s="35" t="str">
        <f t="shared" si="21"/>
        <v/>
      </c>
      <c r="M294" t="str">
        <f t="shared" si="22"/>
        <v/>
      </c>
    </row>
    <row r="295" spans="2:13" ht="21" customHeight="1" x14ac:dyDescent="0.25">
      <c r="B295" s="45"/>
      <c r="C295" s="46"/>
      <c r="D295" s="46"/>
      <c r="E295" s="47"/>
      <c r="F295" s="48"/>
      <c r="G295" s="49"/>
      <c r="H295" s="28" t="str">
        <f t="shared" si="19"/>
        <v/>
      </c>
      <c r="I295" s="49"/>
      <c r="J295" s="28" t="str">
        <f t="shared" si="20"/>
        <v/>
      </c>
      <c r="K295" s="35" t="str">
        <f t="shared" si="21"/>
        <v/>
      </c>
      <c r="M295" t="str">
        <f t="shared" si="22"/>
        <v/>
      </c>
    </row>
    <row r="296" spans="2:13" ht="21" customHeight="1" x14ac:dyDescent="0.25">
      <c r="B296" s="45"/>
      <c r="C296" s="46"/>
      <c r="D296" s="46"/>
      <c r="E296" s="47"/>
      <c r="F296" s="48"/>
      <c r="G296" s="49"/>
      <c r="H296" s="28" t="str">
        <f t="shared" si="19"/>
        <v/>
      </c>
      <c r="I296" s="49"/>
      <c r="J296" s="28" t="str">
        <f t="shared" si="20"/>
        <v/>
      </c>
      <c r="K296" s="35" t="str">
        <f t="shared" si="21"/>
        <v/>
      </c>
      <c r="M296" t="str">
        <f t="shared" si="22"/>
        <v/>
      </c>
    </row>
    <row r="297" spans="2:13" ht="21" customHeight="1" x14ac:dyDescent="0.25">
      <c r="B297" s="45"/>
      <c r="C297" s="46"/>
      <c r="D297" s="46"/>
      <c r="E297" s="47"/>
      <c r="F297" s="48"/>
      <c r="G297" s="49"/>
      <c r="H297" s="28" t="str">
        <f t="shared" si="19"/>
        <v/>
      </c>
      <c r="I297" s="49"/>
      <c r="J297" s="28" t="str">
        <f t="shared" si="20"/>
        <v/>
      </c>
      <c r="K297" s="35" t="str">
        <f t="shared" si="21"/>
        <v/>
      </c>
      <c r="M297" t="str">
        <f t="shared" si="22"/>
        <v/>
      </c>
    </row>
    <row r="298" spans="2:13" ht="21" customHeight="1" x14ac:dyDescent="0.25">
      <c r="B298" s="45"/>
      <c r="C298" s="46"/>
      <c r="D298" s="46"/>
      <c r="E298" s="47"/>
      <c r="F298" s="48"/>
      <c r="G298" s="49"/>
      <c r="H298" s="28" t="str">
        <f t="shared" si="19"/>
        <v/>
      </c>
      <c r="I298" s="49"/>
      <c r="J298" s="28" t="str">
        <f t="shared" si="20"/>
        <v/>
      </c>
      <c r="K298" s="35" t="str">
        <f t="shared" si="21"/>
        <v/>
      </c>
      <c r="M298" t="str">
        <f t="shared" si="22"/>
        <v/>
      </c>
    </row>
    <row r="299" spans="2:13" ht="21" customHeight="1" x14ac:dyDescent="0.25">
      <c r="B299" s="45"/>
      <c r="C299" s="46"/>
      <c r="D299" s="46"/>
      <c r="E299" s="47"/>
      <c r="F299" s="48"/>
      <c r="G299" s="49"/>
      <c r="H299" s="28" t="str">
        <f t="shared" si="19"/>
        <v/>
      </c>
      <c r="I299" s="49"/>
      <c r="J299" s="28" t="str">
        <f t="shared" si="20"/>
        <v/>
      </c>
      <c r="K299" s="35" t="str">
        <f t="shared" si="21"/>
        <v/>
      </c>
      <c r="M299" t="str">
        <f t="shared" si="22"/>
        <v/>
      </c>
    </row>
    <row r="300" spans="2:13" ht="21" customHeight="1" x14ac:dyDescent="0.25">
      <c r="B300" s="45"/>
      <c r="C300" s="46"/>
      <c r="D300" s="46"/>
      <c r="E300" s="47"/>
      <c r="F300" s="48"/>
      <c r="G300" s="49"/>
      <c r="H300" s="28" t="str">
        <f t="shared" si="19"/>
        <v/>
      </c>
      <c r="I300" s="49"/>
      <c r="J300" s="28" t="str">
        <f t="shared" si="20"/>
        <v/>
      </c>
      <c r="K300" s="35" t="str">
        <f t="shared" si="21"/>
        <v/>
      </c>
      <c r="M300" t="str">
        <f t="shared" si="22"/>
        <v/>
      </c>
    </row>
    <row r="301" spans="2:13" ht="21" customHeight="1" x14ac:dyDescent="0.25">
      <c r="B301" s="45"/>
      <c r="C301" s="46"/>
      <c r="D301" s="46"/>
      <c r="E301" s="47"/>
      <c r="F301" s="48"/>
      <c r="G301" s="49"/>
      <c r="H301" s="28" t="str">
        <f t="shared" si="19"/>
        <v/>
      </c>
      <c r="I301" s="49"/>
      <c r="J301" s="28" t="str">
        <f t="shared" si="20"/>
        <v/>
      </c>
      <c r="K301" s="35" t="str">
        <f t="shared" si="21"/>
        <v/>
      </c>
      <c r="M301" t="str">
        <f t="shared" si="22"/>
        <v/>
      </c>
    </row>
    <row r="302" spans="2:13" ht="21" customHeight="1" x14ac:dyDescent="0.25">
      <c r="B302" s="45"/>
      <c r="C302" s="46"/>
      <c r="D302" s="46"/>
      <c r="E302" s="47"/>
      <c r="F302" s="48"/>
      <c r="G302" s="49"/>
      <c r="H302" s="28" t="str">
        <f t="shared" si="19"/>
        <v/>
      </c>
      <c r="I302" s="49"/>
      <c r="J302" s="28" t="str">
        <f t="shared" si="20"/>
        <v/>
      </c>
      <c r="K302" s="35" t="str">
        <f t="shared" si="21"/>
        <v/>
      </c>
      <c r="M302" t="str">
        <f t="shared" si="22"/>
        <v/>
      </c>
    </row>
    <row r="303" spans="2:13" ht="21" customHeight="1" x14ac:dyDescent="0.25">
      <c r="B303" s="45"/>
      <c r="C303" s="46"/>
      <c r="D303" s="46"/>
      <c r="E303" s="47"/>
      <c r="F303" s="48"/>
      <c r="G303" s="49"/>
      <c r="H303" s="28" t="str">
        <f t="shared" si="19"/>
        <v/>
      </c>
      <c r="I303" s="49"/>
      <c r="J303" s="28" t="str">
        <f t="shared" si="20"/>
        <v/>
      </c>
      <c r="K303" s="35" t="str">
        <f t="shared" si="21"/>
        <v/>
      </c>
      <c r="M303" t="str">
        <f t="shared" si="22"/>
        <v/>
      </c>
    </row>
    <row r="304" spans="2:13" ht="21" customHeight="1" x14ac:dyDescent="0.25">
      <c r="B304" s="45"/>
      <c r="C304" s="46"/>
      <c r="D304" s="46"/>
      <c r="E304" s="47"/>
      <c r="F304" s="48"/>
      <c r="G304" s="49"/>
      <c r="H304" s="28" t="str">
        <f t="shared" si="19"/>
        <v/>
      </c>
      <c r="I304" s="49"/>
      <c r="J304" s="28" t="str">
        <f t="shared" si="20"/>
        <v/>
      </c>
      <c r="K304" s="35" t="str">
        <f t="shared" si="21"/>
        <v/>
      </c>
      <c r="M304" t="str">
        <f t="shared" si="22"/>
        <v/>
      </c>
    </row>
    <row r="305" spans="2:13" ht="21" customHeight="1" x14ac:dyDescent="0.25">
      <c r="B305" s="45"/>
      <c r="C305" s="46"/>
      <c r="D305" s="46"/>
      <c r="E305" s="47"/>
      <c r="F305" s="48"/>
      <c r="G305" s="49"/>
      <c r="H305" s="28" t="str">
        <f t="shared" si="19"/>
        <v/>
      </c>
      <c r="I305" s="49"/>
      <c r="J305" s="28" t="str">
        <f t="shared" si="20"/>
        <v/>
      </c>
      <c r="K305" s="35" t="str">
        <f t="shared" si="21"/>
        <v/>
      </c>
      <c r="M305" t="str">
        <f t="shared" si="22"/>
        <v/>
      </c>
    </row>
    <row r="306" spans="2:13" ht="21" customHeight="1" x14ac:dyDescent="0.25">
      <c r="B306" s="45"/>
      <c r="C306" s="46"/>
      <c r="D306" s="46"/>
      <c r="E306" s="47"/>
      <c r="F306" s="48"/>
      <c r="G306" s="49"/>
      <c r="H306" s="28" t="str">
        <f t="shared" si="19"/>
        <v/>
      </c>
      <c r="I306" s="49"/>
      <c r="J306" s="28" t="str">
        <f t="shared" si="20"/>
        <v/>
      </c>
      <c r="K306" s="35" t="str">
        <f t="shared" si="21"/>
        <v/>
      </c>
      <c r="M306" t="str">
        <f t="shared" si="22"/>
        <v/>
      </c>
    </row>
    <row r="307" spans="2:13" ht="21" customHeight="1" x14ac:dyDescent="0.25">
      <c r="B307" s="45"/>
      <c r="C307" s="46"/>
      <c r="D307" s="46"/>
      <c r="E307" s="47"/>
      <c r="F307" s="48"/>
      <c r="G307" s="49"/>
      <c r="H307" s="28" t="str">
        <f t="shared" si="19"/>
        <v/>
      </c>
      <c r="I307" s="49"/>
      <c r="J307" s="28" t="str">
        <f t="shared" si="20"/>
        <v/>
      </c>
      <c r="K307" s="35" t="str">
        <f t="shared" si="21"/>
        <v/>
      </c>
      <c r="M307" t="str">
        <f t="shared" si="22"/>
        <v/>
      </c>
    </row>
    <row r="308" spans="2:13" ht="21" customHeight="1" x14ac:dyDescent="0.25">
      <c r="B308" s="45"/>
      <c r="C308" s="46"/>
      <c r="D308" s="46"/>
      <c r="E308" s="47"/>
      <c r="F308" s="48"/>
      <c r="G308" s="49"/>
      <c r="H308" s="28" t="str">
        <f t="shared" si="19"/>
        <v/>
      </c>
      <c r="I308" s="49"/>
      <c r="J308" s="28" t="str">
        <f t="shared" si="20"/>
        <v/>
      </c>
      <c r="K308" s="35" t="str">
        <f t="shared" si="21"/>
        <v/>
      </c>
      <c r="M308" t="str">
        <f t="shared" si="22"/>
        <v/>
      </c>
    </row>
    <row r="309" spans="2:13" ht="21" customHeight="1" x14ac:dyDescent="0.25">
      <c r="B309" s="45"/>
      <c r="C309" s="46"/>
      <c r="D309" s="46"/>
      <c r="E309" s="47"/>
      <c r="F309" s="48"/>
      <c r="G309" s="49"/>
      <c r="H309" s="28" t="str">
        <f t="shared" si="19"/>
        <v/>
      </c>
      <c r="I309" s="49"/>
      <c r="J309" s="28" t="str">
        <f t="shared" si="20"/>
        <v/>
      </c>
      <c r="K309" s="35" t="str">
        <f t="shared" si="21"/>
        <v/>
      </c>
      <c r="M309" t="str">
        <f t="shared" si="22"/>
        <v/>
      </c>
    </row>
    <row r="310" spans="2:13" ht="21" customHeight="1" x14ac:dyDescent="0.25">
      <c r="B310" s="45"/>
      <c r="C310" s="46"/>
      <c r="D310" s="46"/>
      <c r="E310" s="47"/>
      <c r="F310" s="48"/>
      <c r="G310" s="49"/>
      <c r="H310" s="28" t="str">
        <f t="shared" si="19"/>
        <v/>
      </c>
      <c r="I310" s="49"/>
      <c r="J310" s="28" t="str">
        <f t="shared" si="20"/>
        <v/>
      </c>
      <c r="K310" s="35" t="str">
        <f t="shared" si="21"/>
        <v/>
      </c>
      <c r="M310" t="str">
        <f t="shared" si="22"/>
        <v/>
      </c>
    </row>
    <row r="311" spans="2:13" ht="21" customHeight="1" x14ac:dyDescent="0.25">
      <c r="B311" s="45"/>
      <c r="C311" s="46"/>
      <c r="D311" s="46"/>
      <c r="E311" s="47"/>
      <c r="F311" s="48"/>
      <c r="G311" s="49"/>
      <c r="H311" s="28" t="str">
        <f t="shared" si="19"/>
        <v/>
      </c>
      <c r="I311" s="49"/>
      <c r="J311" s="28" t="str">
        <f t="shared" si="20"/>
        <v/>
      </c>
      <c r="K311" s="35" t="str">
        <f t="shared" si="21"/>
        <v/>
      </c>
      <c r="M311" t="str">
        <f t="shared" si="22"/>
        <v/>
      </c>
    </row>
    <row r="312" spans="2:13" ht="21" customHeight="1" x14ac:dyDescent="0.25">
      <c r="B312" s="45"/>
      <c r="C312" s="46"/>
      <c r="D312" s="46"/>
      <c r="E312" s="47"/>
      <c r="F312" s="48"/>
      <c r="G312" s="49"/>
      <c r="H312" s="28" t="str">
        <f t="shared" si="19"/>
        <v/>
      </c>
      <c r="I312" s="49"/>
      <c r="J312" s="28" t="str">
        <f t="shared" si="20"/>
        <v/>
      </c>
      <c r="K312" s="35" t="str">
        <f t="shared" si="21"/>
        <v/>
      </c>
      <c r="M312" t="str">
        <f t="shared" si="22"/>
        <v/>
      </c>
    </row>
    <row r="313" spans="2:13" ht="21" customHeight="1" x14ac:dyDescent="0.25">
      <c r="B313" s="45"/>
      <c r="C313" s="46"/>
      <c r="D313" s="46"/>
      <c r="E313" s="47"/>
      <c r="F313" s="48"/>
      <c r="G313" s="49"/>
      <c r="H313" s="28" t="str">
        <f t="shared" si="19"/>
        <v/>
      </c>
      <c r="I313" s="49"/>
      <c r="J313" s="28" t="str">
        <f t="shared" si="20"/>
        <v/>
      </c>
      <c r="K313" s="35" t="str">
        <f t="shared" si="21"/>
        <v/>
      </c>
      <c r="M313" t="str">
        <f t="shared" si="22"/>
        <v/>
      </c>
    </row>
    <row r="314" spans="2:13" ht="21" customHeight="1" x14ac:dyDescent="0.25">
      <c r="B314" s="45"/>
      <c r="C314" s="46"/>
      <c r="D314" s="46"/>
      <c r="E314" s="47"/>
      <c r="F314" s="48"/>
      <c r="G314" s="49"/>
      <c r="H314" s="28" t="str">
        <f t="shared" si="19"/>
        <v/>
      </c>
      <c r="I314" s="49"/>
      <c r="J314" s="28" t="str">
        <f t="shared" si="20"/>
        <v/>
      </c>
      <c r="K314" s="35" t="str">
        <f t="shared" si="21"/>
        <v/>
      </c>
      <c r="M314" t="str">
        <f t="shared" si="22"/>
        <v/>
      </c>
    </row>
    <row r="315" spans="2:13" ht="21" customHeight="1" x14ac:dyDescent="0.25">
      <c r="B315" s="45"/>
      <c r="C315" s="46"/>
      <c r="D315" s="46"/>
      <c r="E315" s="47"/>
      <c r="F315" s="48"/>
      <c r="G315" s="49"/>
      <c r="H315" s="28" t="str">
        <f t="shared" si="19"/>
        <v/>
      </c>
      <c r="I315" s="49"/>
      <c r="J315" s="28" t="str">
        <f t="shared" si="20"/>
        <v/>
      </c>
      <c r="K315" s="35" t="str">
        <f t="shared" si="21"/>
        <v/>
      </c>
      <c r="M315" t="str">
        <f t="shared" si="22"/>
        <v/>
      </c>
    </row>
    <row r="316" spans="2:13" ht="21" customHeight="1" x14ac:dyDescent="0.25">
      <c r="B316" s="45"/>
      <c r="C316" s="46"/>
      <c r="D316" s="46"/>
      <c r="E316" s="47"/>
      <c r="F316" s="48"/>
      <c r="G316" s="49"/>
      <c r="H316" s="28" t="str">
        <f t="shared" si="19"/>
        <v/>
      </c>
      <c r="I316" s="49"/>
      <c r="J316" s="28" t="str">
        <f t="shared" si="20"/>
        <v/>
      </c>
      <c r="K316" s="35" t="str">
        <f t="shared" si="21"/>
        <v/>
      </c>
      <c r="M316" t="str">
        <f t="shared" si="22"/>
        <v/>
      </c>
    </row>
    <row r="317" spans="2:13" ht="21" customHeight="1" x14ac:dyDescent="0.25">
      <c r="B317" s="45"/>
      <c r="C317" s="46"/>
      <c r="D317" s="46"/>
      <c r="E317" s="47"/>
      <c r="F317" s="48"/>
      <c r="G317" s="49"/>
      <c r="H317" s="28" t="str">
        <f t="shared" si="19"/>
        <v/>
      </c>
      <c r="I317" s="49"/>
      <c r="J317" s="28" t="str">
        <f t="shared" si="20"/>
        <v/>
      </c>
      <c r="K317" s="35" t="str">
        <f t="shared" si="21"/>
        <v/>
      </c>
      <c r="M317" t="str">
        <f t="shared" si="22"/>
        <v/>
      </c>
    </row>
    <row r="318" spans="2:13" ht="21" customHeight="1" x14ac:dyDescent="0.25">
      <c r="B318" s="45"/>
      <c r="C318" s="46"/>
      <c r="D318" s="46"/>
      <c r="E318" s="47"/>
      <c r="F318" s="48"/>
      <c r="G318" s="49"/>
      <c r="H318" s="28" t="str">
        <f t="shared" si="19"/>
        <v/>
      </c>
      <c r="I318" s="49"/>
      <c r="J318" s="28" t="str">
        <f t="shared" si="20"/>
        <v/>
      </c>
      <c r="K318" s="35" t="str">
        <f t="shared" si="21"/>
        <v/>
      </c>
      <c r="M318" t="str">
        <f t="shared" si="22"/>
        <v/>
      </c>
    </row>
    <row r="319" spans="2:13" ht="21" customHeight="1" x14ac:dyDescent="0.25">
      <c r="B319" s="45"/>
      <c r="C319" s="46"/>
      <c r="D319" s="46"/>
      <c r="E319" s="47"/>
      <c r="F319" s="48"/>
      <c r="G319" s="49"/>
      <c r="H319" s="28" t="str">
        <f t="shared" si="19"/>
        <v/>
      </c>
      <c r="I319" s="49"/>
      <c r="J319" s="28" t="str">
        <f t="shared" si="20"/>
        <v/>
      </c>
      <c r="K319" s="35" t="str">
        <f t="shared" si="21"/>
        <v/>
      </c>
      <c r="M319" t="str">
        <f t="shared" si="22"/>
        <v/>
      </c>
    </row>
    <row r="320" spans="2:13" ht="21" customHeight="1" x14ac:dyDescent="0.25">
      <c r="B320" s="45"/>
      <c r="C320" s="46"/>
      <c r="D320" s="46"/>
      <c r="E320" s="47"/>
      <c r="F320" s="48"/>
      <c r="G320" s="49"/>
      <c r="H320" s="28" t="str">
        <f t="shared" si="19"/>
        <v/>
      </c>
      <c r="I320" s="49"/>
      <c r="J320" s="28" t="str">
        <f t="shared" si="20"/>
        <v/>
      </c>
      <c r="K320" s="35" t="str">
        <f t="shared" si="21"/>
        <v/>
      </c>
      <c r="M320" t="str">
        <f t="shared" si="22"/>
        <v/>
      </c>
    </row>
    <row r="321" spans="2:13" ht="21" customHeight="1" x14ac:dyDescent="0.25">
      <c r="B321" s="45"/>
      <c r="C321" s="46"/>
      <c r="D321" s="46"/>
      <c r="E321" s="47"/>
      <c r="F321" s="48"/>
      <c r="G321" s="49"/>
      <c r="H321" s="28" t="str">
        <f t="shared" si="19"/>
        <v/>
      </c>
      <c r="I321" s="49"/>
      <c r="J321" s="28" t="str">
        <f t="shared" si="20"/>
        <v/>
      </c>
      <c r="K321" s="35" t="str">
        <f t="shared" si="21"/>
        <v/>
      </c>
      <c r="M321" t="str">
        <f t="shared" si="22"/>
        <v/>
      </c>
    </row>
    <row r="322" spans="2:13" ht="21" customHeight="1" x14ac:dyDescent="0.25">
      <c r="B322" s="45"/>
      <c r="C322" s="46"/>
      <c r="D322" s="46"/>
      <c r="E322" s="47"/>
      <c r="F322" s="48"/>
      <c r="G322" s="49"/>
      <c r="H322" s="28" t="str">
        <f t="shared" si="19"/>
        <v/>
      </c>
      <c r="I322" s="49"/>
      <c r="J322" s="28" t="str">
        <f t="shared" si="20"/>
        <v/>
      </c>
      <c r="K322" s="35" t="str">
        <f t="shared" si="21"/>
        <v/>
      </c>
      <c r="M322" t="str">
        <f t="shared" si="22"/>
        <v/>
      </c>
    </row>
    <row r="323" spans="2:13" ht="21" customHeight="1" x14ac:dyDescent="0.25">
      <c r="B323" s="45"/>
      <c r="C323" s="46"/>
      <c r="D323" s="46"/>
      <c r="E323" s="47"/>
      <c r="F323" s="48"/>
      <c r="G323" s="49"/>
      <c r="H323" s="28" t="str">
        <f t="shared" si="19"/>
        <v/>
      </c>
      <c r="I323" s="49"/>
      <c r="J323" s="28" t="str">
        <f t="shared" si="20"/>
        <v/>
      </c>
      <c r="K323" s="35" t="str">
        <f t="shared" si="21"/>
        <v/>
      </c>
      <c r="M323" t="str">
        <f t="shared" si="22"/>
        <v/>
      </c>
    </row>
    <row r="324" spans="2:13" ht="21" customHeight="1" x14ac:dyDescent="0.25">
      <c r="B324" s="45"/>
      <c r="C324" s="46"/>
      <c r="D324" s="46"/>
      <c r="E324" s="47"/>
      <c r="F324" s="48"/>
      <c r="G324" s="49"/>
      <c r="H324" s="28" t="str">
        <f t="shared" si="19"/>
        <v/>
      </c>
      <c r="I324" s="49"/>
      <c r="J324" s="28" t="str">
        <f t="shared" si="20"/>
        <v/>
      </c>
      <c r="K324" s="35" t="str">
        <f t="shared" si="21"/>
        <v/>
      </c>
      <c r="M324" t="str">
        <f t="shared" si="22"/>
        <v/>
      </c>
    </row>
    <row r="325" spans="2:13" ht="21" customHeight="1" x14ac:dyDescent="0.25">
      <c r="B325" s="45"/>
      <c r="C325" s="46"/>
      <c r="D325" s="46"/>
      <c r="E325" s="47"/>
      <c r="F325" s="48"/>
      <c r="G325" s="49"/>
      <c r="H325" s="28" t="str">
        <f t="shared" si="19"/>
        <v/>
      </c>
      <c r="I325" s="49"/>
      <c r="J325" s="28" t="str">
        <f t="shared" si="20"/>
        <v/>
      </c>
      <c r="K325" s="35" t="str">
        <f t="shared" si="21"/>
        <v/>
      </c>
      <c r="M325" t="str">
        <f t="shared" si="22"/>
        <v/>
      </c>
    </row>
    <row r="326" spans="2:13" ht="21" customHeight="1" x14ac:dyDescent="0.25">
      <c r="B326" s="45"/>
      <c r="C326" s="46"/>
      <c r="D326" s="46"/>
      <c r="E326" s="47"/>
      <c r="F326" s="48"/>
      <c r="G326" s="49"/>
      <c r="H326" s="28" t="str">
        <f t="shared" si="19"/>
        <v/>
      </c>
      <c r="I326" s="49"/>
      <c r="J326" s="28" t="str">
        <f t="shared" si="20"/>
        <v/>
      </c>
      <c r="K326" s="35" t="str">
        <f t="shared" si="21"/>
        <v/>
      </c>
      <c r="M326" t="str">
        <f t="shared" si="22"/>
        <v/>
      </c>
    </row>
    <row r="327" spans="2:13" ht="21" customHeight="1" x14ac:dyDescent="0.25">
      <c r="B327" s="45"/>
      <c r="C327" s="46"/>
      <c r="D327" s="46"/>
      <c r="E327" s="47"/>
      <c r="F327" s="48"/>
      <c r="G327" s="49"/>
      <c r="H327" s="28" t="str">
        <f t="shared" ref="H327:H390" si="23">IF(G327&lt;&gt;"",G327-G327/((100+F327)/100),"")</f>
        <v/>
      </c>
      <c r="I327" s="49"/>
      <c r="J327" s="28" t="str">
        <f t="shared" ref="J327:J390" si="24">IF(I327&lt;&gt;"",I327-I327/((100+F327)/100),"")</f>
        <v/>
      </c>
      <c r="K327" s="35" t="str">
        <f t="shared" ref="K327:K390" si="25">IF(C327&lt;&gt;0,IF(G327&gt;0,K326+G327,IF(I327&gt;=0,K326-I327,"")),"")</f>
        <v/>
      </c>
      <c r="M327" t="str">
        <f t="shared" si="22"/>
        <v/>
      </c>
    </row>
    <row r="328" spans="2:13" ht="21" customHeight="1" x14ac:dyDescent="0.25">
      <c r="B328" s="45"/>
      <c r="C328" s="46"/>
      <c r="D328" s="46"/>
      <c r="E328" s="47"/>
      <c r="F328" s="48"/>
      <c r="G328" s="49"/>
      <c r="H328" s="28" t="str">
        <f t="shared" si="23"/>
        <v/>
      </c>
      <c r="I328" s="49"/>
      <c r="J328" s="28" t="str">
        <f t="shared" si="24"/>
        <v/>
      </c>
      <c r="K328" s="35" t="str">
        <f t="shared" si="25"/>
        <v/>
      </c>
      <c r="M328" t="str">
        <f t="shared" ref="M328:M391" si="26">IF(K329="",K328,"0")</f>
        <v/>
      </c>
    </row>
    <row r="329" spans="2:13" ht="21" customHeight="1" x14ac:dyDescent="0.25">
      <c r="B329" s="45"/>
      <c r="C329" s="46"/>
      <c r="D329" s="46"/>
      <c r="E329" s="47"/>
      <c r="F329" s="48"/>
      <c r="G329" s="49"/>
      <c r="H329" s="28" t="str">
        <f t="shared" si="23"/>
        <v/>
      </c>
      <c r="I329" s="49"/>
      <c r="J329" s="28" t="str">
        <f t="shared" si="24"/>
        <v/>
      </c>
      <c r="K329" s="35" t="str">
        <f t="shared" si="25"/>
        <v/>
      </c>
      <c r="M329" t="str">
        <f t="shared" si="26"/>
        <v/>
      </c>
    </row>
    <row r="330" spans="2:13" ht="21" customHeight="1" x14ac:dyDescent="0.25">
      <c r="B330" s="45"/>
      <c r="C330" s="46"/>
      <c r="D330" s="46"/>
      <c r="E330" s="47"/>
      <c r="F330" s="48"/>
      <c r="G330" s="49"/>
      <c r="H330" s="28" t="str">
        <f t="shared" si="23"/>
        <v/>
      </c>
      <c r="I330" s="49"/>
      <c r="J330" s="28" t="str">
        <f t="shared" si="24"/>
        <v/>
      </c>
      <c r="K330" s="35" t="str">
        <f t="shared" si="25"/>
        <v/>
      </c>
      <c r="M330" t="str">
        <f t="shared" si="26"/>
        <v/>
      </c>
    </row>
    <row r="331" spans="2:13" ht="21" customHeight="1" x14ac:dyDescent="0.25">
      <c r="B331" s="45"/>
      <c r="C331" s="46"/>
      <c r="D331" s="46"/>
      <c r="E331" s="47"/>
      <c r="F331" s="48"/>
      <c r="G331" s="49"/>
      <c r="H331" s="28" t="str">
        <f t="shared" si="23"/>
        <v/>
      </c>
      <c r="I331" s="49"/>
      <c r="J331" s="28" t="str">
        <f t="shared" si="24"/>
        <v/>
      </c>
      <c r="K331" s="35" t="str">
        <f t="shared" si="25"/>
        <v/>
      </c>
      <c r="M331" t="str">
        <f t="shared" si="26"/>
        <v/>
      </c>
    </row>
    <row r="332" spans="2:13" ht="21" customHeight="1" x14ac:dyDescent="0.25">
      <c r="B332" s="45"/>
      <c r="C332" s="46"/>
      <c r="D332" s="46"/>
      <c r="E332" s="47"/>
      <c r="F332" s="48"/>
      <c r="G332" s="49"/>
      <c r="H332" s="28" t="str">
        <f t="shared" si="23"/>
        <v/>
      </c>
      <c r="I332" s="49"/>
      <c r="J332" s="28" t="str">
        <f t="shared" si="24"/>
        <v/>
      </c>
      <c r="K332" s="35" t="str">
        <f t="shared" si="25"/>
        <v/>
      </c>
      <c r="M332" t="str">
        <f t="shared" si="26"/>
        <v/>
      </c>
    </row>
    <row r="333" spans="2:13" ht="21" customHeight="1" x14ac:dyDescent="0.25">
      <c r="B333" s="45"/>
      <c r="C333" s="46"/>
      <c r="D333" s="46"/>
      <c r="E333" s="47"/>
      <c r="F333" s="48"/>
      <c r="G333" s="49"/>
      <c r="H333" s="28" t="str">
        <f t="shared" si="23"/>
        <v/>
      </c>
      <c r="I333" s="49"/>
      <c r="J333" s="28" t="str">
        <f t="shared" si="24"/>
        <v/>
      </c>
      <c r="K333" s="35" t="str">
        <f t="shared" si="25"/>
        <v/>
      </c>
      <c r="M333" t="str">
        <f t="shared" si="26"/>
        <v/>
      </c>
    </row>
    <row r="334" spans="2:13" ht="21" customHeight="1" x14ac:dyDescent="0.25">
      <c r="B334" s="45"/>
      <c r="C334" s="46"/>
      <c r="D334" s="46"/>
      <c r="E334" s="47"/>
      <c r="F334" s="48"/>
      <c r="G334" s="49"/>
      <c r="H334" s="28" t="str">
        <f t="shared" si="23"/>
        <v/>
      </c>
      <c r="I334" s="49"/>
      <c r="J334" s="28" t="str">
        <f t="shared" si="24"/>
        <v/>
      </c>
      <c r="K334" s="35" t="str">
        <f t="shared" si="25"/>
        <v/>
      </c>
      <c r="M334" t="str">
        <f t="shared" si="26"/>
        <v/>
      </c>
    </row>
    <row r="335" spans="2:13" ht="21" customHeight="1" x14ac:dyDescent="0.25">
      <c r="B335" s="45"/>
      <c r="C335" s="46"/>
      <c r="D335" s="46"/>
      <c r="E335" s="47"/>
      <c r="F335" s="48"/>
      <c r="G335" s="49"/>
      <c r="H335" s="28" t="str">
        <f t="shared" si="23"/>
        <v/>
      </c>
      <c r="I335" s="49"/>
      <c r="J335" s="28" t="str">
        <f t="shared" si="24"/>
        <v/>
      </c>
      <c r="K335" s="35" t="str">
        <f t="shared" si="25"/>
        <v/>
      </c>
      <c r="M335" t="str">
        <f t="shared" si="26"/>
        <v/>
      </c>
    </row>
    <row r="336" spans="2:13" ht="21" customHeight="1" x14ac:dyDescent="0.25">
      <c r="B336" s="45"/>
      <c r="C336" s="46"/>
      <c r="D336" s="46"/>
      <c r="E336" s="47"/>
      <c r="F336" s="48"/>
      <c r="G336" s="49"/>
      <c r="H336" s="28" t="str">
        <f t="shared" si="23"/>
        <v/>
      </c>
      <c r="I336" s="49"/>
      <c r="J336" s="28" t="str">
        <f t="shared" si="24"/>
        <v/>
      </c>
      <c r="K336" s="35" t="str">
        <f t="shared" si="25"/>
        <v/>
      </c>
      <c r="M336" t="str">
        <f t="shared" si="26"/>
        <v/>
      </c>
    </row>
    <row r="337" spans="2:13" ht="21" customHeight="1" x14ac:dyDescent="0.25">
      <c r="B337" s="45"/>
      <c r="C337" s="46"/>
      <c r="D337" s="46"/>
      <c r="E337" s="47"/>
      <c r="F337" s="48"/>
      <c r="G337" s="49"/>
      <c r="H337" s="28" t="str">
        <f t="shared" si="23"/>
        <v/>
      </c>
      <c r="I337" s="49"/>
      <c r="J337" s="28" t="str">
        <f t="shared" si="24"/>
        <v/>
      </c>
      <c r="K337" s="35" t="str">
        <f t="shared" si="25"/>
        <v/>
      </c>
      <c r="M337" t="str">
        <f t="shared" si="26"/>
        <v/>
      </c>
    </row>
    <row r="338" spans="2:13" ht="21" customHeight="1" x14ac:dyDescent="0.25">
      <c r="B338" s="45"/>
      <c r="C338" s="46"/>
      <c r="D338" s="46"/>
      <c r="E338" s="47"/>
      <c r="F338" s="48"/>
      <c r="G338" s="49"/>
      <c r="H338" s="28" t="str">
        <f t="shared" si="23"/>
        <v/>
      </c>
      <c r="I338" s="49"/>
      <c r="J338" s="28" t="str">
        <f t="shared" si="24"/>
        <v/>
      </c>
      <c r="K338" s="35" t="str">
        <f t="shared" si="25"/>
        <v/>
      </c>
      <c r="M338" t="str">
        <f t="shared" si="26"/>
        <v/>
      </c>
    </row>
    <row r="339" spans="2:13" ht="21" customHeight="1" x14ac:dyDescent="0.25">
      <c r="B339" s="45"/>
      <c r="C339" s="46"/>
      <c r="D339" s="46"/>
      <c r="E339" s="47"/>
      <c r="F339" s="48"/>
      <c r="G339" s="49"/>
      <c r="H339" s="28" t="str">
        <f t="shared" si="23"/>
        <v/>
      </c>
      <c r="I339" s="49"/>
      <c r="J339" s="28" t="str">
        <f t="shared" si="24"/>
        <v/>
      </c>
      <c r="K339" s="35" t="str">
        <f t="shared" si="25"/>
        <v/>
      </c>
      <c r="M339" t="str">
        <f t="shared" si="26"/>
        <v/>
      </c>
    </row>
    <row r="340" spans="2:13" ht="21" customHeight="1" x14ac:dyDescent="0.25">
      <c r="B340" s="45"/>
      <c r="C340" s="46"/>
      <c r="D340" s="46"/>
      <c r="E340" s="47"/>
      <c r="F340" s="48"/>
      <c r="G340" s="49"/>
      <c r="H340" s="28" t="str">
        <f t="shared" si="23"/>
        <v/>
      </c>
      <c r="I340" s="49"/>
      <c r="J340" s="28" t="str">
        <f t="shared" si="24"/>
        <v/>
      </c>
      <c r="K340" s="35" t="str">
        <f t="shared" si="25"/>
        <v/>
      </c>
      <c r="M340" t="str">
        <f t="shared" si="26"/>
        <v/>
      </c>
    </row>
    <row r="341" spans="2:13" ht="21" customHeight="1" x14ac:dyDescent="0.25">
      <c r="B341" s="45"/>
      <c r="C341" s="46"/>
      <c r="D341" s="46"/>
      <c r="E341" s="47"/>
      <c r="F341" s="48"/>
      <c r="G341" s="49"/>
      <c r="H341" s="28" t="str">
        <f t="shared" si="23"/>
        <v/>
      </c>
      <c r="I341" s="49"/>
      <c r="J341" s="28" t="str">
        <f t="shared" si="24"/>
        <v/>
      </c>
      <c r="K341" s="35" t="str">
        <f t="shared" si="25"/>
        <v/>
      </c>
      <c r="M341" t="str">
        <f t="shared" si="26"/>
        <v/>
      </c>
    </row>
    <row r="342" spans="2:13" ht="21" customHeight="1" x14ac:dyDescent="0.25">
      <c r="B342" s="45"/>
      <c r="C342" s="46"/>
      <c r="D342" s="46"/>
      <c r="E342" s="47"/>
      <c r="F342" s="48"/>
      <c r="G342" s="49"/>
      <c r="H342" s="28" t="str">
        <f t="shared" si="23"/>
        <v/>
      </c>
      <c r="I342" s="49"/>
      <c r="J342" s="28" t="str">
        <f t="shared" si="24"/>
        <v/>
      </c>
      <c r="K342" s="35" t="str">
        <f t="shared" si="25"/>
        <v/>
      </c>
      <c r="M342" t="str">
        <f t="shared" si="26"/>
        <v/>
      </c>
    </row>
    <row r="343" spans="2:13" ht="21" customHeight="1" x14ac:dyDescent="0.25">
      <c r="B343" s="45"/>
      <c r="C343" s="46"/>
      <c r="D343" s="46"/>
      <c r="E343" s="47"/>
      <c r="F343" s="48"/>
      <c r="G343" s="49"/>
      <c r="H343" s="28" t="str">
        <f t="shared" si="23"/>
        <v/>
      </c>
      <c r="I343" s="49"/>
      <c r="J343" s="28" t="str">
        <f t="shared" si="24"/>
        <v/>
      </c>
      <c r="K343" s="35" t="str">
        <f t="shared" si="25"/>
        <v/>
      </c>
      <c r="M343" t="str">
        <f t="shared" si="26"/>
        <v/>
      </c>
    </row>
    <row r="344" spans="2:13" ht="21" customHeight="1" x14ac:dyDescent="0.25">
      <c r="B344" s="45"/>
      <c r="C344" s="46"/>
      <c r="D344" s="46"/>
      <c r="E344" s="47"/>
      <c r="F344" s="48"/>
      <c r="G344" s="49"/>
      <c r="H344" s="28" t="str">
        <f t="shared" si="23"/>
        <v/>
      </c>
      <c r="I344" s="49"/>
      <c r="J344" s="28" t="str">
        <f t="shared" si="24"/>
        <v/>
      </c>
      <c r="K344" s="35" t="str">
        <f t="shared" si="25"/>
        <v/>
      </c>
      <c r="M344" t="str">
        <f t="shared" si="26"/>
        <v/>
      </c>
    </row>
    <row r="345" spans="2:13" ht="21" customHeight="1" x14ac:dyDescent="0.25">
      <c r="B345" s="45"/>
      <c r="C345" s="46"/>
      <c r="D345" s="46"/>
      <c r="E345" s="47"/>
      <c r="F345" s="48"/>
      <c r="G345" s="49"/>
      <c r="H345" s="28" t="str">
        <f t="shared" si="23"/>
        <v/>
      </c>
      <c r="I345" s="49"/>
      <c r="J345" s="28" t="str">
        <f t="shared" si="24"/>
        <v/>
      </c>
      <c r="K345" s="35" t="str">
        <f t="shared" si="25"/>
        <v/>
      </c>
      <c r="M345" t="str">
        <f t="shared" si="26"/>
        <v/>
      </c>
    </row>
    <row r="346" spans="2:13" ht="21" customHeight="1" x14ac:dyDescent="0.25">
      <c r="B346" s="45"/>
      <c r="C346" s="46"/>
      <c r="D346" s="46"/>
      <c r="E346" s="47"/>
      <c r="F346" s="48"/>
      <c r="G346" s="49"/>
      <c r="H346" s="28" t="str">
        <f t="shared" si="23"/>
        <v/>
      </c>
      <c r="I346" s="49"/>
      <c r="J346" s="28" t="str">
        <f t="shared" si="24"/>
        <v/>
      </c>
      <c r="K346" s="35" t="str">
        <f t="shared" si="25"/>
        <v/>
      </c>
      <c r="M346" t="str">
        <f t="shared" si="26"/>
        <v/>
      </c>
    </row>
    <row r="347" spans="2:13" ht="21" customHeight="1" x14ac:dyDescent="0.25">
      <c r="B347" s="45"/>
      <c r="C347" s="46"/>
      <c r="D347" s="46"/>
      <c r="E347" s="47"/>
      <c r="F347" s="48"/>
      <c r="G347" s="49"/>
      <c r="H347" s="28" t="str">
        <f t="shared" si="23"/>
        <v/>
      </c>
      <c r="I347" s="49"/>
      <c r="J347" s="28" t="str">
        <f t="shared" si="24"/>
        <v/>
      </c>
      <c r="K347" s="35" t="str">
        <f t="shared" si="25"/>
        <v/>
      </c>
      <c r="M347" t="str">
        <f t="shared" si="26"/>
        <v/>
      </c>
    </row>
    <row r="348" spans="2:13" ht="21" customHeight="1" x14ac:dyDescent="0.25">
      <c r="B348" s="45"/>
      <c r="C348" s="46"/>
      <c r="D348" s="46"/>
      <c r="E348" s="47"/>
      <c r="F348" s="48"/>
      <c r="G348" s="49"/>
      <c r="H348" s="28" t="str">
        <f t="shared" si="23"/>
        <v/>
      </c>
      <c r="I348" s="49"/>
      <c r="J348" s="28" t="str">
        <f t="shared" si="24"/>
        <v/>
      </c>
      <c r="K348" s="35" t="str">
        <f t="shared" si="25"/>
        <v/>
      </c>
      <c r="M348" t="str">
        <f t="shared" si="26"/>
        <v/>
      </c>
    </row>
    <row r="349" spans="2:13" ht="21" customHeight="1" x14ac:dyDescent="0.25">
      <c r="B349" s="45"/>
      <c r="C349" s="46"/>
      <c r="D349" s="46"/>
      <c r="E349" s="47"/>
      <c r="F349" s="48"/>
      <c r="G349" s="49"/>
      <c r="H349" s="28" t="str">
        <f t="shared" si="23"/>
        <v/>
      </c>
      <c r="I349" s="49"/>
      <c r="J349" s="28" t="str">
        <f t="shared" si="24"/>
        <v/>
      </c>
      <c r="K349" s="35" t="str">
        <f t="shared" si="25"/>
        <v/>
      </c>
      <c r="M349" t="str">
        <f t="shared" si="26"/>
        <v/>
      </c>
    </row>
    <row r="350" spans="2:13" ht="21" customHeight="1" x14ac:dyDescent="0.25">
      <c r="B350" s="45"/>
      <c r="C350" s="46"/>
      <c r="D350" s="46"/>
      <c r="E350" s="47"/>
      <c r="F350" s="48"/>
      <c r="G350" s="49"/>
      <c r="H350" s="28" t="str">
        <f t="shared" si="23"/>
        <v/>
      </c>
      <c r="I350" s="49"/>
      <c r="J350" s="28" t="str">
        <f t="shared" si="24"/>
        <v/>
      </c>
      <c r="K350" s="35" t="str">
        <f t="shared" si="25"/>
        <v/>
      </c>
      <c r="M350" t="str">
        <f t="shared" si="26"/>
        <v/>
      </c>
    </row>
    <row r="351" spans="2:13" ht="21" customHeight="1" x14ac:dyDescent="0.25">
      <c r="B351" s="45"/>
      <c r="C351" s="46"/>
      <c r="D351" s="46"/>
      <c r="E351" s="47"/>
      <c r="F351" s="48"/>
      <c r="G351" s="49"/>
      <c r="H351" s="28" t="str">
        <f t="shared" si="23"/>
        <v/>
      </c>
      <c r="I351" s="49"/>
      <c r="J351" s="28" t="str">
        <f t="shared" si="24"/>
        <v/>
      </c>
      <c r="K351" s="35" t="str">
        <f t="shared" si="25"/>
        <v/>
      </c>
      <c r="M351" t="str">
        <f t="shared" si="26"/>
        <v/>
      </c>
    </row>
    <row r="352" spans="2:13" ht="21" customHeight="1" x14ac:dyDescent="0.25">
      <c r="B352" s="45"/>
      <c r="C352" s="46"/>
      <c r="D352" s="46"/>
      <c r="E352" s="47"/>
      <c r="F352" s="48"/>
      <c r="G352" s="49"/>
      <c r="H352" s="28" t="str">
        <f t="shared" si="23"/>
        <v/>
      </c>
      <c r="I352" s="49"/>
      <c r="J352" s="28" t="str">
        <f t="shared" si="24"/>
        <v/>
      </c>
      <c r="K352" s="35" t="str">
        <f t="shared" si="25"/>
        <v/>
      </c>
      <c r="M352" t="str">
        <f t="shared" si="26"/>
        <v/>
      </c>
    </row>
    <row r="353" spans="2:13" ht="21" customHeight="1" x14ac:dyDescent="0.25">
      <c r="B353" s="45"/>
      <c r="C353" s="46"/>
      <c r="D353" s="46"/>
      <c r="E353" s="47"/>
      <c r="F353" s="48"/>
      <c r="G353" s="49"/>
      <c r="H353" s="28" t="str">
        <f t="shared" si="23"/>
        <v/>
      </c>
      <c r="I353" s="49"/>
      <c r="J353" s="28" t="str">
        <f t="shared" si="24"/>
        <v/>
      </c>
      <c r="K353" s="35" t="str">
        <f t="shared" si="25"/>
        <v/>
      </c>
      <c r="M353" t="str">
        <f t="shared" si="26"/>
        <v/>
      </c>
    </row>
    <row r="354" spans="2:13" ht="21" customHeight="1" x14ac:dyDescent="0.25">
      <c r="B354" s="45"/>
      <c r="C354" s="46"/>
      <c r="D354" s="46"/>
      <c r="E354" s="47"/>
      <c r="F354" s="48"/>
      <c r="G354" s="49"/>
      <c r="H354" s="28" t="str">
        <f t="shared" si="23"/>
        <v/>
      </c>
      <c r="I354" s="49"/>
      <c r="J354" s="28" t="str">
        <f t="shared" si="24"/>
        <v/>
      </c>
      <c r="K354" s="35" t="str">
        <f t="shared" si="25"/>
        <v/>
      </c>
      <c r="M354" t="str">
        <f t="shared" si="26"/>
        <v/>
      </c>
    </row>
    <row r="355" spans="2:13" ht="21" customHeight="1" x14ac:dyDescent="0.25">
      <c r="B355" s="45"/>
      <c r="C355" s="46"/>
      <c r="D355" s="46"/>
      <c r="E355" s="47"/>
      <c r="F355" s="48"/>
      <c r="G355" s="49"/>
      <c r="H355" s="28" t="str">
        <f t="shared" si="23"/>
        <v/>
      </c>
      <c r="I355" s="49"/>
      <c r="J355" s="28" t="str">
        <f t="shared" si="24"/>
        <v/>
      </c>
      <c r="K355" s="35" t="str">
        <f t="shared" si="25"/>
        <v/>
      </c>
      <c r="M355" t="str">
        <f t="shared" si="26"/>
        <v/>
      </c>
    </row>
    <row r="356" spans="2:13" ht="21" customHeight="1" x14ac:dyDescent="0.25">
      <c r="B356" s="45"/>
      <c r="C356" s="46"/>
      <c r="D356" s="46"/>
      <c r="E356" s="47"/>
      <c r="F356" s="48"/>
      <c r="G356" s="49"/>
      <c r="H356" s="28" t="str">
        <f t="shared" si="23"/>
        <v/>
      </c>
      <c r="I356" s="49"/>
      <c r="J356" s="28" t="str">
        <f t="shared" si="24"/>
        <v/>
      </c>
      <c r="K356" s="35" t="str">
        <f t="shared" si="25"/>
        <v/>
      </c>
      <c r="M356" t="str">
        <f t="shared" si="26"/>
        <v/>
      </c>
    </row>
    <row r="357" spans="2:13" ht="21" customHeight="1" x14ac:dyDescent="0.25">
      <c r="B357" s="45"/>
      <c r="C357" s="46"/>
      <c r="D357" s="46"/>
      <c r="E357" s="47"/>
      <c r="F357" s="48"/>
      <c r="G357" s="49"/>
      <c r="H357" s="28" t="str">
        <f t="shared" si="23"/>
        <v/>
      </c>
      <c r="I357" s="49"/>
      <c r="J357" s="28" t="str">
        <f t="shared" si="24"/>
        <v/>
      </c>
      <c r="K357" s="35" t="str">
        <f t="shared" si="25"/>
        <v/>
      </c>
      <c r="M357" t="str">
        <f t="shared" si="26"/>
        <v/>
      </c>
    </row>
    <row r="358" spans="2:13" ht="21" customHeight="1" x14ac:dyDescent="0.25">
      <c r="B358" s="45"/>
      <c r="C358" s="46"/>
      <c r="D358" s="46"/>
      <c r="E358" s="47"/>
      <c r="F358" s="48"/>
      <c r="G358" s="49"/>
      <c r="H358" s="28" t="str">
        <f t="shared" si="23"/>
        <v/>
      </c>
      <c r="I358" s="49"/>
      <c r="J358" s="28" t="str">
        <f t="shared" si="24"/>
        <v/>
      </c>
      <c r="K358" s="35" t="str">
        <f t="shared" si="25"/>
        <v/>
      </c>
      <c r="M358" t="str">
        <f t="shared" si="26"/>
        <v/>
      </c>
    </row>
    <row r="359" spans="2:13" ht="21" customHeight="1" x14ac:dyDescent="0.25">
      <c r="B359" s="45"/>
      <c r="C359" s="46"/>
      <c r="D359" s="46"/>
      <c r="E359" s="47"/>
      <c r="F359" s="48"/>
      <c r="G359" s="49"/>
      <c r="H359" s="28" t="str">
        <f t="shared" si="23"/>
        <v/>
      </c>
      <c r="I359" s="49"/>
      <c r="J359" s="28" t="str">
        <f t="shared" si="24"/>
        <v/>
      </c>
      <c r="K359" s="35" t="str">
        <f t="shared" si="25"/>
        <v/>
      </c>
      <c r="M359" t="str">
        <f t="shared" si="26"/>
        <v/>
      </c>
    </row>
    <row r="360" spans="2:13" ht="21" customHeight="1" x14ac:dyDescent="0.25">
      <c r="B360" s="45"/>
      <c r="C360" s="46"/>
      <c r="D360" s="46"/>
      <c r="E360" s="47"/>
      <c r="F360" s="48"/>
      <c r="G360" s="49"/>
      <c r="H360" s="28" t="str">
        <f t="shared" si="23"/>
        <v/>
      </c>
      <c r="I360" s="49"/>
      <c r="J360" s="28" t="str">
        <f t="shared" si="24"/>
        <v/>
      </c>
      <c r="K360" s="35" t="str">
        <f t="shared" si="25"/>
        <v/>
      </c>
      <c r="M360" t="str">
        <f t="shared" si="26"/>
        <v/>
      </c>
    </row>
    <row r="361" spans="2:13" ht="21" customHeight="1" x14ac:dyDescent="0.25">
      <c r="B361" s="45"/>
      <c r="C361" s="46"/>
      <c r="D361" s="46"/>
      <c r="E361" s="47"/>
      <c r="F361" s="48"/>
      <c r="G361" s="49"/>
      <c r="H361" s="28" t="str">
        <f t="shared" si="23"/>
        <v/>
      </c>
      <c r="I361" s="49"/>
      <c r="J361" s="28" t="str">
        <f t="shared" si="24"/>
        <v/>
      </c>
      <c r="K361" s="35" t="str">
        <f t="shared" si="25"/>
        <v/>
      </c>
      <c r="M361" t="str">
        <f t="shared" si="26"/>
        <v/>
      </c>
    </row>
    <row r="362" spans="2:13" ht="21" customHeight="1" x14ac:dyDescent="0.25">
      <c r="B362" s="45"/>
      <c r="C362" s="46"/>
      <c r="D362" s="46"/>
      <c r="E362" s="47"/>
      <c r="F362" s="48"/>
      <c r="G362" s="49"/>
      <c r="H362" s="28" t="str">
        <f t="shared" si="23"/>
        <v/>
      </c>
      <c r="I362" s="49"/>
      <c r="J362" s="28" t="str">
        <f t="shared" si="24"/>
        <v/>
      </c>
      <c r="K362" s="35" t="str">
        <f t="shared" si="25"/>
        <v/>
      </c>
      <c r="M362" t="str">
        <f t="shared" si="26"/>
        <v/>
      </c>
    </row>
    <row r="363" spans="2:13" ht="21" customHeight="1" x14ac:dyDescent="0.25">
      <c r="B363" s="45"/>
      <c r="C363" s="46"/>
      <c r="D363" s="46"/>
      <c r="E363" s="47"/>
      <c r="F363" s="48"/>
      <c r="G363" s="49"/>
      <c r="H363" s="28" t="str">
        <f t="shared" si="23"/>
        <v/>
      </c>
      <c r="I363" s="49"/>
      <c r="J363" s="28" t="str">
        <f t="shared" si="24"/>
        <v/>
      </c>
      <c r="K363" s="35" t="str">
        <f t="shared" si="25"/>
        <v/>
      </c>
      <c r="M363" t="str">
        <f t="shared" si="26"/>
        <v/>
      </c>
    </row>
    <row r="364" spans="2:13" ht="21" customHeight="1" x14ac:dyDescent="0.25">
      <c r="B364" s="45"/>
      <c r="C364" s="46"/>
      <c r="D364" s="46"/>
      <c r="E364" s="47"/>
      <c r="F364" s="48"/>
      <c r="G364" s="49"/>
      <c r="H364" s="28" t="str">
        <f t="shared" si="23"/>
        <v/>
      </c>
      <c r="I364" s="49"/>
      <c r="J364" s="28" t="str">
        <f t="shared" si="24"/>
        <v/>
      </c>
      <c r="K364" s="35" t="str">
        <f t="shared" si="25"/>
        <v/>
      </c>
      <c r="M364" t="str">
        <f t="shared" si="26"/>
        <v/>
      </c>
    </row>
    <row r="365" spans="2:13" ht="21" customHeight="1" x14ac:dyDescent="0.25">
      <c r="B365" s="45"/>
      <c r="C365" s="46"/>
      <c r="D365" s="46"/>
      <c r="E365" s="47"/>
      <c r="F365" s="48"/>
      <c r="G365" s="49"/>
      <c r="H365" s="28" t="str">
        <f t="shared" si="23"/>
        <v/>
      </c>
      <c r="I365" s="49"/>
      <c r="J365" s="28" t="str">
        <f t="shared" si="24"/>
        <v/>
      </c>
      <c r="K365" s="35" t="str">
        <f t="shared" si="25"/>
        <v/>
      </c>
      <c r="M365" t="str">
        <f t="shared" si="26"/>
        <v/>
      </c>
    </row>
    <row r="366" spans="2:13" ht="21" customHeight="1" x14ac:dyDescent="0.25">
      <c r="B366" s="45"/>
      <c r="C366" s="46"/>
      <c r="D366" s="46"/>
      <c r="E366" s="47"/>
      <c r="F366" s="48"/>
      <c r="G366" s="49"/>
      <c r="H366" s="28" t="str">
        <f t="shared" si="23"/>
        <v/>
      </c>
      <c r="I366" s="49"/>
      <c r="J366" s="28" t="str">
        <f t="shared" si="24"/>
        <v/>
      </c>
      <c r="K366" s="35" t="str">
        <f t="shared" si="25"/>
        <v/>
      </c>
      <c r="M366" t="str">
        <f t="shared" si="26"/>
        <v/>
      </c>
    </row>
    <row r="367" spans="2:13" ht="21" customHeight="1" x14ac:dyDescent="0.25">
      <c r="B367" s="45"/>
      <c r="C367" s="46"/>
      <c r="D367" s="46"/>
      <c r="E367" s="47"/>
      <c r="F367" s="48"/>
      <c r="G367" s="49"/>
      <c r="H367" s="28" t="str">
        <f t="shared" si="23"/>
        <v/>
      </c>
      <c r="I367" s="49"/>
      <c r="J367" s="28" t="str">
        <f t="shared" si="24"/>
        <v/>
      </c>
      <c r="K367" s="35" t="str">
        <f t="shared" si="25"/>
        <v/>
      </c>
      <c r="M367" t="str">
        <f t="shared" si="26"/>
        <v/>
      </c>
    </row>
    <row r="368" spans="2:13" ht="21" customHeight="1" x14ac:dyDescent="0.25">
      <c r="B368" s="45"/>
      <c r="C368" s="46"/>
      <c r="D368" s="46"/>
      <c r="E368" s="47"/>
      <c r="F368" s="48"/>
      <c r="G368" s="49"/>
      <c r="H368" s="28" t="str">
        <f t="shared" si="23"/>
        <v/>
      </c>
      <c r="I368" s="49"/>
      <c r="J368" s="28" t="str">
        <f t="shared" si="24"/>
        <v/>
      </c>
      <c r="K368" s="35" t="str">
        <f t="shared" si="25"/>
        <v/>
      </c>
      <c r="M368" t="str">
        <f t="shared" si="26"/>
        <v/>
      </c>
    </row>
    <row r="369" spans="2:13" ht="21" customHeight="1" x14ac:dyDescent="0.25">
      <c r="B369" s="45"/>
      <c r="C369" s="46"/>
      <c r="D369" s="46"/>
      <c r="E369" s="47"/>
      <c r="F369" s="48"/>
      <c r="G369" s="49"/>
      <c r="H369" s="28" t="str">
        <f t="shared" si="23"/>
        <v/>
      </c>
      <c r="I369" s="49"/>
      <c r="J369" s="28" t="str">
        <f t="shared" si="24"/>
        <v/>
      </c>
      <c r="K369" s="35" t="str">
        <f t="shared" si="25"/>
        <v/>
      </c>
      <c r="M369" t="str">
        <f t="shared" si="26"/>
        <v/>
      </c>
    </row>
    <row r="370" spans="2:13" ht="21" customHeight="1" x14ac:dyDescent="0.25">
      <c r="B370" s="45"/>
      <c r="C370" s="46"/>
      <c r="D370" s="46"/>
      <c r="E370" s="47"/>
      <c r="F370" s="48"/>
      <c r="G370" s="49"/>
      <c r="H370" s="28" t="str">
        <f t="shared" si="23"/>
        <v/>
      </c>
      <c r="I370" s="49"/>
      <c r="J370" s="28" t="str">
        <f t="shared" si="24"/>
        <v/>
      </c>
      <c r="K370" s="35" t="str">
        <f t="shared" si="25"/>
        <v/>
      </c>
      <c r="M370" t="str">
        <f t="shared" si="26"/>
        <v/>
      </c>
    </row>
    <row r="371" spans="2:13" ht="21" customHeight="1" x14ac:dyDescent="0.25">
      <c r="B371" s="45"/>
      <c r="C371" s="46"/>
      <c r="D371" s="46"/>
      <c r="E371" s="47"/>
      <c r="F371" s="48"/>
      <c r="G371" s="49"/>
      <c r="H371" s="28" t="str">
        <f t="shared" si="23"/>
        <v/>
      </c>
      <c r="I371" s="49"/>
      <c r="J371" s="28" t="str">
        <f t="shared" si="24"/>
        <v/>
      </c>
      <c r="K371" s="35" t="str">
        <f t="shared" si="25"/>
        <v/>
      </c>
      <c r="M371" t="str">
        <f t="shared" si="26"/>
        <v/>
      </c>
    </row>
    <row r="372" spans="2:13" ht="21" customHeight="1" x14ac:dyDescent="0.25">
      <c r="B372" s="45"/>
      <c r="C372" s="46"/>
      <c r="D372" s="46"/>
      <c r="E372" s="47"/>
      <c r="F372" s="48"/>
      <c r="G372" s="49"/>
      <c r="H372" s="28" t="str">
        <f t="shared" si="23"/>
        <v/>
      </c>
      <c r="I372" s="49"/>
      <c r="J372" s="28" t="str">
        <f t="shared" si="24"/>
        <v/>
      </c>
      <c r="K372" s="35" t="str">
        <f t="shared" si="25"/>
        <v/>
      </c>
      <c r="M372" t="str">
        <f t="shared" si="26"/>
        <v/>
      </c>
    </row>
    <row r="373" spans="2:13" ht="21" customHeight="1" x14ac:dyDescent="0.25">
      <c r="B373" s="45"/>
      <c r="C373" s="46"/>
      <c r="D373" s="46"/>
      <c r="E373" s="47"/>
      <c r="F373" s="48"/>
      <c r="G373" s="49"/>
      <c r="H373" s="28" t="str">
        <f t="shared" si="23"/>
        <v/>
      </c>
      <c r="I373" s="49"/>
      <c r="J373" s="28" t="str">
        <f t="shared" si="24"/>
        <v/>
      </c>
      <c r="K373" s="35" t="str">
        <f t="shared" si="25"/>
        <v/>
      </c>
      <c r="M373" t="str">
        <f t="shared" si="26"/>
        <v/>
      </c>
    </row>
    <row r="374" spans="2:13" ht="21" customHeight="1" x14ac:dyDescent="0.25">
      <c r="B374" s="45"/>
      <c r="C374" s="46"/>
      <c r="D374" s="46"/>
      <c r="E374" s="47"/>
      <c r="F374" s="48"/>
      <c r="G374" s="49"/>
      <c r="H374" s="28" t="str">
        <f t="shared" si="23"/>
        <v/>
      </c>
      <c r="I374" s="49"/>
      <c r="J374" s="28" t="str">
        <f t="shared" si="24"/>
        <v/>
      </c>
      <c r="K374" s="35" t="str">
        <f t="shared" si="25"/>
        <v/>
      </c>
      <c r="M374" t="str">
        <f t="shared" si="26"/>
        <v/>
      </c>
    </row>
    <row r="375" spans="2:13" ht="21" customHeight="1" x14ac:dyDescent="0.25">
      <c r="B375" s="45"/>
      <c r="C375" s="46"/>
      <c r="D375" s="46"/>
      <c r="E375" s="47"/>
      <c r="F375" s="48"/>
      <c r="G375" s="49"/>
      <c r="H375" s="28" t="str">
        <f t="shared" si="23"/>
        <v/>
      </c>
      <c r="I375" s="49"/>
      <c r="J375" s="28" t="str">
        <f t="shared" si="24"/>
        <v/>
      </c>
      <c r="K375" s="35" t="str">
        <f t="shared" si="25"/>
        <v/>
      </c>
      <c r="M375" t="str">
        <f t="shared" si="26"/>
        <v/>
      </c>
    </row>
    <row r="376" spans="2:13" ht="21" customHeight="1" x14ac:dyDescent="0.25">
      <c r="B376" s="45"/>
      <c r="C376" s="46"/>
      <c r="D376" s="46"/>
      <c r="E376" s="47"/>
      <c r="F376" s="48"/>
      <c r="G376" s="49"/>
      <c r="H376" s="28" t="str">
        <f t="shared" si="23"/>
        <v/>
      </c>
      <c r="I376" s="49"/>
      <c r="J376" s="28" t="str">
        <f t="shared" si="24"/>
        <v/>
      </c>
      <c r="K376" s="35" t="str">
        <f t="shared" si="25"/>
        <v/>
      </c>
      <c r="M376" t="str">
        <f t="shared" si="26"/>
        <v/>
      </c>
    </row>
    <row r="377" spans="2:13" ht="21" customHeight="1" x14ac:dyDescent="0.25">
      <c r="B377" s="45"/>
      <c r="C377" s="46"/>
      <c r="D377" s="46"/>
      <c r="E377" s="47"/>
      <c r="F377" s="48"/>
      <c r="G377" s="49"/>
      <c r="H377" s="28" t="str">
        <f t="shared" si="23"/>
        <v/>
      </c>
      <c r="I377" s="49"/>
      <c r="J377" s="28" t="str">
        <f t="shared" si="24"/>
        <v/>
      </c>
      <c r="K377" s="35" t="str">
        <f t="shared" si="25"/>
        <v/>
      </c>
      <c r="M377" t="str">
        <f t="shared" si="26"/>
        <v/>
      </c>
    </row>
    <row r="378" spans="2:13" ht="21" customHeight="1" x14ac:dyDescent="0.25">
      <c r="B378" s="45"/>
      <c r="C378" s="46"/>
      <c r="D378" s="46"/>
      <c r="E378" s="47"/>
      <c r="F378" s="48"/>
      <c r="G378" s="49"/>
      <c r="H378" s="28" t="str">
        <f t="shared" si="23"/>
        <v/>
      </c>
      <c r="I378" s="49"/>
      <c r="J378" s="28" t="str">
        <f t="shared" si="24"/>
        <v/>
      </c>
      <c r="K378" s="35" t="str">
        <f t="shared" si="25"/>
        <v/>
      </c>
      <c r="M378" t="str">
        <f t="shared" si="26"/>
        <v/>
      </c>
    </row>
    <row r="379" spans="2:13" ht="21" customHeight="1" x14ac:dyDescent="0.25">
      <c r="B379" s="45"/>
      <c r="C379" s="46"/>
      <c r="D379" s="46"/>
      <c r="E379" s="47"/>
      <c r="F379" s="48"/>
      <c r="G379" s="49"/>
      <c r="H379" s="28" t="str">
        <f t="shared" si="23"/>
        <v/>
      </c>
      <c r="I379" s="49"/>
      <c r="J379" s="28" t="str">
        <f t="shared" si="24"/>
        <v/>
      </c>
      <c r="K379" s="35" t="str">
        <f t="shared" si="25"/>
        <v/>
      </c>
      <c r="M379" t="str">
        <f t="shared" si="26"/>
        <v/>
      </c>
    </row>
    <row r="380" spans="2:13" ht="21" customHeight="1" x14ac:dyDescent="0.25">
      <c r="B380" s="45"/>
      <c r="C380" s="46"/>
      <c r="D380" s="46"/>
      <c r="E380" s="47"/>
      <c r="F380" s="48"/>
      <c r="G380" s="49"/>
      <c r="H380" s="28" t="str">
        <f t="shared" si="23"/>
        <v/>
      </c>
      <c r="I380" s="49"/>
      <c r="J380" s="28" t="str">
        <f t="shared" si="24"/>
        <v/>
      </c>
      <c r="K380" s="35" t="str">
        <f t="shared" si="25"/>
        <v/>
      </c>
      <c r="M380" t="str">
        <f t="shared" si="26"/>
        <v/>
      </c>
    </row>
    <row r="381" spans="2:13" ht="21" customHeight="1" x14ac:dyDescent="0.25">
      <c r="B381" s="45"/>
      <c r="C381" s="46"/>
      <c r="D381" s="46"/>
      <c r="E381" s="47"/>
      <c r="F381" s="48"/>
      <c r="G381" s="49"/>
      <c r="H381" s="28" t="str">
        <f t="shared" si="23"/>
        <v/>
      </c>
      <c r="I381" s="49"/>
      <c r="J381" s="28" t="str">
        <f t="shared" si="24"/>
        <v/>
      </c>
      <c r="K381" s="35" t="str">
        <f t="shared" si="25"/>
        <v/>
      </c>
      <c r="M381" t="str">
        <f t="shared" si="26"/>
        <v/>
      </c>
    </row>
    <row r="382" spans="2:13" ht="21" customHeight="1" x14ac:dyDescent="0.25">
      <c r="B382" s="45"/>
      <c r="C382" s="46"/>
      <c r="D382" s="46"/>
      <c r="E382" s="47"/>
      <c r="F382" s="48"/>
      <c r="G382" s="49"/>
      <c r="H382" s="28" t="str">
        <f t="shared" si="23"/>
        <v/>
      </c>
      <c r="I382" s="49"/>
      <c r="J382" s="28" t="str">
        <f t="shared" si="24"/>
        <v/>
      </c>
      <c r="K382" s="35" t="str">
        <f t="shared" si="25"/>
        <v/>
      </c>
      <c r="M382" t="str">
        <f t="shared" si="26"/>
        <v/>
      </c>
    </row>
    <row r="383" spans="2:13" ht="21" customHeight="1" x14ac:dyDescent="0.25">
      <c r="B383" s="45"/>
      <c r="C383" s="46"/>
      <c r="D383" s="46"/>
      <c r="E383" s="47"/>
      <c r="F383" s="48"/>
      <c r="G383" s="49"/>
      <c r="H383" s="28" t="str">
        <f t="shared" si="23"/>
        <v/>
      </c>
      <c r="I383" s="49"/>
      <c r="J383" s="28" t="str">
        <f t="shared" si="24"/>
        <v/>
      </c>
      <c r="K383" s="35" t="str">
        <f t="shared" si="25"/>
        <v/>
      </c>
      <c r="M383" t="str">
        <f t="shared" si="26"/>
        <v/>
      </c>
    </row>
    <row r="384" spans="2:13" ht="21" customHeight="1" x14ac:dyDescent="0.25">
      <c r="B384" s="45"/>
      <c r="C384" s="46"/>
      <c r="D384" s="46"/>
      <c r="E384" s="47"/>
      <c r="F384" s="48"/>
      <c r="G384" s="49"/>
      <c r="H384" s="28" t="str">
        <f t="shared" si="23"/>
        <v/>
      </c>
      <c r="I384" s="49"/>
      <c r="J384" s="28" t="str">
        <f t="shared" si="24"/>
        <v/>
      </c>
      <c r="K384" s="35" t="str">
        <f t="shared" si="25"/>
        <v/>
      </c>
      <c r="M384" t="str">
        <f t="shared" si="26"/>
        <v/>
      </c>
    </row>
    <row r="385" spans="2:13" ht="21" customHeight="1" x14ac:dyDescent="0.25">
      <c r="B385" s="45"/>
      <c r="C385" s="46"/>
      <c r="D385" s="46"/>
      <c r="E385" s="47"/>
      <c r="F385" s="48"/>
      <c r="G385" s="49"/>
      <c r="H385" s="28" t="str">
        <f t="shared" si="23"/>
        <v/>
      </c>
      <c r="I385" s="49"/>
      <c r="J385" s="28" t="str">
        <f t="shared" si="24"/>
        <v/>
      </c>
      <c r="K385" s="35" t="str">
        <f t="shared" si="25"/>
        <v/>
      </c>
      <c r="M385" t="str">
        <f t="shared" si="26"/>
        <v/>
      </c>
    </row>
    <row r="386" spans="2:13" ht="21" customHeight="1" x14ac:dyDescent="0.25">
      <c r="B386" s="45"/>
      <c r="C386" s="46"/>
      <c r="D386" s="46"/>
      <c r="E386" s="47"/>
      <c r="F386" s="48"/>
      <c r="G386" s="49"/>
      <c r="H386" s="28" t="str">
        <f t="shared" si="23"/>
        <v/>
      </c>
      <c r="I386" s="49"/>
      <c r="J386" s="28" t="str">
        <f t="shared" si="24"/>
        <v/>
      </c>
      <c r="K386" s="35" t="str">
        <f t="shared" si="25"/>
        <v/>
      </c>
      <c r="M386" t="str">
        <f t="shared" si="26"/>
        <v/>
      </c>
    </row>
    <row r="387" spans="2:13" ht="21" customHeight="1" x14ac:dyDescent="0.25">
      <c r="B387" s="45"/>
      <c r="C387" s="46"/>
      <c r="D387" s="46"/>
      <c r="E387" s="47"/>
      <c r="F387" s="48"/>
      <c r="G387" s="49"/>
      <c r="H387" s="28" t="str">
        <f t="shared" si="23"/>
        <v/>
      </c>
      <c r="I387" s="49"/>
      <c r="J387" s="28" t="str">
        <f t="shared" si="24"/>
        <v/>
      </c>
      <c r="K387" s="35" t="str">
        <f t="shared" si="25"/>
        <v/>
      </c>
      <c r="M387" t="str">
        <f t="shared" si="26"/>
        <v/>
      </c>
    </row>
    <row r="388" spans="2:13" ht="21" customHeight="1" x14ac:dyDescent="0.25">
      <c r="B388" s="45"/>
      <c r="C388" s="46"/>
      <c r="D388" s="46"/>
      <c r="E388" s="47"/>
      <c r="F388" s="48"/>
      <c r="G388" s="49"/>
      <c r="H388" s="28" t="str">
        <f t="shared" si="23"/>
        <v/>
      </c>
      <c r="I388" s="49"/>
      <c r="J388" s="28" t="str">
        <f t="shared" si="24"/>
        <v/>
      </c>
      <c r="K388" s="35" t="str">
        <f t="shared" si="25"/>
        <v/>
      </c>
      <c r="M388" t="str">
        <f t="shared" si="26"/>
        <v/>
      </c>
    </row>
    <row r="389" spans="2:13" ht="21" customHeight="1" x14ac:dyDescent="0.25">
      <c r="B389" s="45"/>
      <c r="C389" s="46"/>
      <c r="D389" s="46"/>
      <c r="E389" s="47"/>
      <c r="F389" s="48"/>
      <c r="G389" s="49"/>
      <c r="H389" s="28" t="str">
        <f t="shared" si="23"/>
        <v/>
      </c>
      <c r="I389" s="49"/>
      <c r="J389" s="28" t="str">
        <f t="shared" si="24"/>
        <v/>
      </c>
      <c r="K389" s="35" t="str">
        <f t="shared" si="25"/>
        <v/>
      </c>
      <c r="M389" t="str">
        <f t="shared" si="26"/>
        <v/>
      </c>
    </row>
    <row r="390" spans="2:13" ht="21" customHeight="1" x14ac:dyDescent="0.25">
      <c r="B390" s="45"/>
      <c r="C390" s="46"/>
      <c r="D390" s="46"/>
      <c r="E390" s="47"/>
      <c r="F390" s="48"/>
      <c r="G390" s="49"/>
      <c r="H390" s="28" t="str">
        <f t="shared" si="23"/>
        <v/>
      </c>
      <c r="I390" s="49"/>
      <c r="J390" s="28" t="str">
        <f t="shared" si="24"/>
        <v/>
      </c>
      <c r="K390" s="35" t="str">
        <f t="shared" si="25"/>
        <v/>
      </c>
      <c r="M390" t="str">
        <f t="shared" si="26"/>
        <v/>
      </c>
    </row>
    <row r="391" spans="2:13" ht="21" customHeight="1" x14ac:dyDescent="0.25">
      <c r="B391" s="45"/>
      <c r="C391" s="46"/>
      <c r="D391" s="46"/>
      <c r="E391" s="47"/>
      <c r="F391" s="48"/>
      <c r="G391" s="49"/>
      <c r="H391" s="28" t="str">
        <f t="shared" ref="H391:H454" si="27">IF(G391&lt;&gt;"",G391-G391/((100+F391)/100),"")</f>
        <v/>
      </c>
      <c r="I391" s="49"/>
      <c r="J391" s="28" t="str">
        <f t="shared" ref="J391:J454" si="28">IF(I391&lt;&gt;"",I391-I391/((100+F391)/100),"")</f>
        <v/>
      </c>
      <c r="K391" s="35" t="str">
        <f t="shared" ref="K391:K454" si="29">IF(C391&lt;&gt;0,IF(G391&gt;0,K390+G391,IF(I391&gt;=0,K390-I391,"")),"")</f>
        <v/>
      </c>
      <c r="M391" t="str">
        <f t="shared" si="26"/>
        <v/>
      </c>
    </row>
    <row r="392" spans="2:13" ht="21" customHeight="1" x14ac:dyDescent="0.25">
      <c r="B392" s="45"/>
      <c r="C392" s="46"/>
      <c r="D392" s="46"/>
      <c r="E392" s="47"/>
      <c r="F392" s="48"/>
      <c r="G392" s="49"/>
      <c r="H392" s="28" t="str">
        <f t="shared" si="27"/>
        <v/>
      </c>
      <c r="I392" s="49"/>
      <c r="J392" s="28" t="str">
        <f t="shared" si="28"/>
        <v/>
      </c>
      <c r="K392" s="35" t="str">
        <f t="shared" si="29"/>
        <v/>
      </c>
      <c r="M392" t="str">
        <f t="shared" ref="M392:M455" si="30">IF(K393="",K392,"0")</f>
        <v/>
      </c>
    </row>
    <row r="393" spans="2:13" ht="21" customHeight="1" x14ac:dyDescent="0.25">
      <c r="B393" s="45"/>
      <c r="C393" s="46"/>
      <c r="D393" s="46"/>
      <c r="E393" s="47"/>
      <c r="F393" s="48"/>
      <c r="G393" s="49"/>
      <c r="H393" s="28" t="str">
        <f t="shared" si="27"/>
        <v/>
      </c>
      <c r="I393" s="49"/>
      <c r="J393" s="28" t="str">
        <f t="shared" si="28"/>
        <v/>
      </c>
      <c r="K393" s="35" t="str">
        <f t="shared" si="29"/>
        <v/>
      </c>
      <c r="M393" t="str">
        <f t="shared" si="30"/>
        <v/>
      </c>
    </row>
    <row r="394" spans="2:13" ht="21" customHeight="1" x14ac:dyDescent="0.25">
      <c r="B394" s="45"/>
      <c r="C394" s="46"/>
      <c r="D394" s="46"/>
      <c r="E394" s="47"/>
      <c r="F394" s="48"/>
      <c r="G394" s="49"/>
      <c r="H394" s="28" t="str">
        <f t="shared" si="27"/>
        <v/>
      </c>
      <c r="I394" s="49"/>
      <c r="J394" s="28" t="str">
        <f t="shared" si="28"/>
        <v/>
      </c>
      <c r="K394" s="35" t="str">
        <f t="shared" si="29"/>
        <v/>
      </c>
      <c r="M394" t="str">
        <f t="shared" si="30"/>
        <v/>
      </c>
    </row>
    <row r="395" spans="2:13" ht="21" customHeight="1" x14ac:dyDescent="0.25">
      <c r="B395" s="45"/>
      <c r="C395" s="46"/>
      <c r="D395" s="46"/>
      <c r="E395" s="47"/>
      <c r="F395" s="48"/>
      <c r="G395" s="49"/>
      <c r="H395" s="28" t="str">
        <f t="shared" si="27"/>
        <v/>
      </c>
      <c r="I395" s="49"/>
      <c r="J395" s="28" t="str">
        <f t="shared" si="28"/>
        <v/>
      </c>
      <c r="K395" s="35" t="str">
        <f t="shared" si="29"/>
        <v/>
      </c>
      <c r="M395" t="str">
        <f t="shared" si="30"/>
        <v/>
      </c>
    </row>
    <row r="396" spans="2:13" ht="21" customHeight="1" x14ac:dyDescent="0.25">
      <c r="B396" s="45"/>
      <c r="C396" s="46"/>
      <c r="D396" s="46"/>
      <c r="E396" s="47"/>
      <c r="F396" s="48"/>
      <c r="G396" s="49"/>
      <c r="H396" s="28" t="str">
        <f t="shared" si="27"/>
        <v/>
      </c>
      <c r="I396" s="49"/>
      <c r="J396" s="28" t="str">
        <f t="shared" si="28"/>
        <v/>
      </c>
      <c r="K396" s="35" t="str">
        <f t="shared" si="29"/>
        <v/>
      </c>
      <c r="M396" t="str">
        <f t="shared" si="30"/>
        <v/>
      </c>
    </row>
    <row r="397" spans="2:13" ht="21" customHeight="1" x14ac:dyDescent="0.25">
      <c r="B397" s="45"/>
      <c r="C397" s="46"/>
      <c r="D397" s="46"/>
      <c r="E397" s="47"/>
      <c r="F397" s="48"/>
      <c r="G397" s="49"/>
      <c r="H397" s="28" t="str">
        <f t="shared" si="27"/>
        <v/>
      </c>
      <c r="I397" s="49"/>
      <c r="J397" s="28" t="str">
        <f t="shared" si="28"/>
        <v/>
      </c>
      <c r="K397" s="35" t="str">
        <f t="shared" si="29"/>
        <v/>
      </c>
      <c r="M397" t="str">
        <f t="shared" si="30"/>
        <v/>
      </c>
    </row>
    <row r="398" spans="2:13" ht="21" customHeight="1" x14ac:dyDescent="0.25">
      <c r="B398" s="45"/>
      <c r="C398" s="46"/>
      <c r="D398" s="46"/>
      <c r="E398" s="47"/>
      <c r="F398" s="48"/>
      <c r="G398" s="49"/>
      <c r="H398" s="28" t="str">
        <f t="shared" si="27"/>
        <v/>
      </c>
      <c r="I398" s="49"/>
      <c r="J398" s="28" t="str">
        <f t="shared" si="28"/>
        <v/>
      </c>
      <c r="K398" s="35" t="str">
        <f t="shared" si="29"/>
        <v/>
      </c>
      <c r="M398" t="str">
        <f t="shared" si="30"/>
        <v/>
      </c>
    </row>
    <row r="399" spans="2:13" ht="21" customHeight="1" x14ac:dyDescent="0.25">
      <c r="B399" s="45"/>
      <c r="C399" s="46"/>
      <c r="D399" s="46"/>
      <c r="E399" s="47"/>
      <c r="F399" s="48"/>
      <c r="G399" s="49"/>
      <c r="H399" s="28" t="str">
        <f t="shared" si="27"/>
        <v/>
      </c>
      <c r="I399" s="49"/>
      <c r="J399" s="28" t="str">
        <f t="shared" si="28"/>
        <v/>
      </c>
      <c r="K399" s="35" t="str">
        <f t="shared" si="29"/>
        <v/>
      </c>
      <c r="M399" t="str">
        <f t="shared" si="30"/>
        <v/>
      </c>
    </row>
    <row r="400" spans="2:13" ht="21" customHeight="1" x14ac:dyDescent="0.25">
      <c r="B400" s="45"/>
      <c r="C400" s="46"/>
      <c r="D400" s="46"/>
      <c r="E400" s="47"/>
      <c r="F400" s="48"/>
      <c r="G400" s="49"/>
      <c r="H400" s="28" t="str">
        <f t="shared" si="27"/>
        <v/>
      </c>
      <c r="I400" s="49"/>
      <c r="J400" s="28" t="str">
        <f t="shared" si="28"/>
        <v/>
      </c>
      <c r="K400" s="35" t="str">
        <f t="shared" si="29"/>
        <v/>
      </c>
      <c r="M400" t="str">
        <f t="shared" si="30"/>
        <v/>
      </c>
    </row>
    <row r="401" spans="2:13" ht="21" customHeight="1" x14ac:dyDescent="0.25">
      <c r="B401" s="45"/>
      <c r="C401" s="46"/>
      <c r="D401" s="46"/>
      <c r="E401" s="47"/>
      <c r="F401" s="48"/>
      <c r="G401" s="49"/>
      <c r="H401" s="28" t="str">
        <f t="shared" si="27"/>
        <v/>
      </c>
      <c r="I401" s="49"/>
      <c r="J401" s="28" t="str">
        <f t="shared" si="28"/>
        <v/>
      </c>
      <c r="K401" s="35" t="str">
        <f t="shared" si="29"/>
        <v/>
      </c>
      <c r="M401" t="str">
        <f t="shared" si="30"/>
        <v/>
      </c>
    </row>
    <row r="402" spans="2:13" ht="21" customHeight="1" x14ac:dyDescent="0.25">
      <c r="B402" s="45"/>
      <c r="C402" s="46"/>
      <c r="D402" s="46"/>
      <c r="E402" s="47"/>
      <c r="F402" s="48"/>
      <c r="G402" s="49"/>
      <c r="H402" s="28" t="str">
        <f t="shared" si="27"/>
        <v/>
      </c>
      <c r="I402" s="49"/>
      <c r="J402" s="28" t="str">
        <f t="shared" si="28"/>
        <v/>
      </c>
      <c r="K402" s="35" t="str">
        <f t="shared" si="29"/>
        <v/>
      </c>
      <c r="M402" t="str">
        <f t="shared" si="30"/>
        <v/>
      </c>
    </row>
    <row r="403" spans="2:13" ht="21" customHeight="1" x14ac:dyDescent="0.25">
      <c r="B403" s="45"/>
      <c r="C403" s="46"/>
      <c r="D403" s="46"/>
      <c r="E403" s="47"/>
      <c r="F403" s="48"/>
      <c r="G403" s="49"/>
      <c r="H403" s="28" t="str">
        <f t="shared" si="27"/>
        <v/>
      </c>
      <c r="I403" s="49"/>
      <c r="J403" s="28" t="str">
        <f t="shared" si="28"/>
        <v/>
      </c>
      <c r="K403" s="35" t="str">
        <f t="shared" si="29"/>
        <v/>
      </c>
      <c r="M403" t="str">
        <f t="shared" si="30"/>
        <v/>
      </c>
    </row>
    <row r="404" spans="2:13" ht="21" customHeight="1" x14ac:dyDescent="0.25">
      <c r="B404" s="45"/>
      <c r="C404" s="46"/>
      <c r="D404" s="46"/>
      <c r="E404" s="47"/>
      <c r="F404" s="48"/>
      <c r="G404" s="49"/>
      <c r="H404" s="28" t="str">
        <f t="shared" si="27"/>
        <v/>
      </c>
      <c r="I404" s="49"/>
      <c r="J404" s="28" t="str">
        <f t="shared" si="28"/>
        <v/>
      </c>
      <c r="K404" s="35" t="str">
        <f t="shared" si="29"/>
        <v/>
      </c>
      <c r="M404" t="str">
        <f t="shared" si="30"/>
        <v/>
      </c>
    </row>
    <row r="405" spans="2:13" ht="21" customHeight="1" x14ac:dyDescent="0.25">
      <c r="B405" s="45"/>
      <c r="C405" s="46"/>
      <c r="D405" s="46"/>
      <c r="E405" s="47"/>
      <c r="F405" s="48"/>
      <c r="G405" s="49"/>
      <c r="H405" s="28" t="str">
        <f t="shared" si="27"/>
        <v/>
      </c>
      <c r="I405" s="49"/>
      <c r="J405" s="28" t="str">
        <f t="shared" si="28"/>
        <v/>
      </c>
      <c r="K405" s="35" t="str">
        <f t="shared" si="29"/>
        <v/>
      </c>
      <c r="M405" t="str">
        <f t="shared" si="30"/>
        <v/>
      </c>
    </row>
    <row r="406" spans="2:13" ht="21" customHeight="1" x14ac:dyDescent="0.25">
      <c r="B406" s="45"/>
      <c r="C406" s="46"/>
      <c r="D406" s="46"/>
      <c r="E406" s="47"/>
      <c r="F406" s="48"/>
      <c r="G406" s="49"/>
      <c r="H406" s="28" t="str">
        <f t="shared" si="27"/>
        <v/>
      </c>
      <c r="I406" s="49"/>
      <c r="J406" s="28" t="str">
        <f t="shared" si="28"/>
        <v/>
      </c>
      <c r="K406" s="35" t="str">
        <f t="shared" si="29"/>
        <v/>
      </c>
      <c r="M406" t="str">
        <f t="shared" si="30"/>
        <v/>
      </c>
    </row>
    <row r="407" spans="2:13" ht="21" customHeight="1" x14ac:dyDescent="0.25">
      <c r="B407" s="45"/>
      <c r="C407" s="46"/>
      <c r="D407" s="46"/>
      <c r="E407" s="47"/>
      <c r="F407" s="48"/>
      <c r="G407" s="49"/>
      <c r="H407" s="28" t="str">
        <f t="shared" si="27"/>
        <v/>
      </c>
      <c r="I407" s="49"/>
      <c r="J407" s="28" t="str">
        <f t="shared" si="28"/>
        <v/>
      </c>
      <c r="K407" s="35" t="str">
        <f t="shared" si="29"/>
        <v/>
      </c>
      <c r="M407" t="str">
        <f t="shared" si="30"/>
        <v/>
      </c>
    </row>
    <row r="408" spans="2:13" ht="21" customHeight="1" x14ac:dyDescent="0.25">
      <c r="B408" s="45"/>
      <c r="C408" s="46"/>
      <c r="D408" s="46"/>
      <c r="E408" s="47"/>
      <c r="F408" s="48"/>
      <c r="G408" s="49"/>
      <c r="H408" s="28" t="str">
        <f t="shared" si="27"/>
        <v/>
      </c>
      <c r="I408" s="49"/>
      <c r="J408" s="28" t="str">
        <f t="shared" si="28"/>
        <v/>
      </c>
      <c r="K408" s="35" t="str">
        <f t="shared" si="29"/>
        <v/>
      </c>
      <c r="M408" t="str">
        <f t="shared" si="30"/>
        <v/>
      </c>
    </row>
    <row r="409" spans="2:13" ht="21" customHeight="1" x14ac:dyDescent="0.25">
      <c r="B409" s="45"/>
      <c r="C409" s="46"/>
      <c r="D409" s="46"/>
      <c r="E409" s="47"/>
      <c r="F409" s="48"/>
      <c r="G409" s="49"/>
      <c r="H409" s="28" t="str">
        <f t="shared" si="27"/>
        <v/>
      </c>
      <c r="I409" s="49"/>
      <c r="J409" s="28" t="str">
        <f t="shared" si="28"/>
        <v/>
      </c>
      <c r="K409" s="35" t="str">
        <f t="shared" si="29"/>
        <v/>
      </c>
      <c r="M409" t="str">
        <f t="shared" si="30"/>
        <v/>
      </c>
    </row>
    <row r="410" spans="2:13" ht="21" customHeight="1" x14ac:dyDescent="0.25">
      <c r="B410" s="45"/>
      <c r="C410" s="46"/>
      <c r="D410" s="46"/>
      <c r="E410" s="47"/>
      <c r="F410" s="48"/>
      <c r="G410" s="49"/>
      <c r="H410" s="28" t="str">
        <f t="shared" si="27"/>
        <v/>
      </c>
      <c r="I410" s="49"/>
      <c r="J410" s="28" t="str">
        <f t="shared" si="28"/>
        <v/>
      </c>
      <c r="K410" s="35" t="str">
        <f t="shared" si="29"/>
        <v/>
      </c>
      <c r="M410" t="str">
        <f t="shared" si="30"/>
        <v/>
      </c>
    </row>
    <row r="411" spans="2:13" ht="21" customHeight="1" x14ac:dyDescent="0.25">
      <c r="B411" s="45"/>
      <c r="C411" s="46"/>
      <c r="D411" s="46"/>
      <c r="E411" s="47"/>
      <c r="F411" s="48"/>
      <c r="G411" s="49"/>
      <c r="H411" s="28" t="str">
        <f t="shared" si="27"/>
        <v/>
      </c>
      <c r="I411" s="49"/>
      <c r="J411" s="28" t="str">
        <f t="shared" si="28"/>
        <v/>
      </c>
      <c r="K411" s="35" t="str">
        <f t="shared" si="29"/>
        <v/>
      </c>
      <c r="M411" t="str">
        <f t="shared" si="30"/>
        <v/>
      </c>
    </row>
    <row r="412" spans="2:13" ht="21" customHeight="1" x14ac:dyDescent="0.25">
      <c r="B412" s="45"/>
      <c r="C412" s="46"/>
      <c r="D412" s="46"/>
      <c r="E412" s="47"/>
      <c r="F412" s="48"/>
      <c r="G412" s="49"/>
      <c r="H412" s="28" t="str">
        <f t="shared" si="27"/>
        <v/>
      </c>
      <c r="I412" s="49"/>
      <c r="J412" s="28" t="str">
        <f t="shared" si="28"/>
        <v/>
      </c>
      <c r="K412" s="35" t="str">
        <f t="shared" si="29"/>
        <v/>
      </c>
      <c r="M412" t="str">
        <f t="shared" si="30"/>
        <v/>
      </c>
    </row>
    <row r="413" spans="2:13" ht="21" customHeight="1" x14ac:dyDescent="0.25">
      <c r="B413" s="45"/>
      <c r="C413" s="46"/>
      <c r="D413" s="46"/>
      <c r="E413" s="47"/>
      <c r="F413" s="48"/>
      <c r="G413" s="49"/>
      <c r="H413" s="28" t="str">
        <f t="shared" si="27"/>
        <v/>
      </c>
      <c r="I413" s="49"/>
      <c r="J413" s="28" t="str">
        <f t="shared" si="28"/>
        <v/>
      </c>
      <c r="K413" s="35" t="str">
        <f t="shared" si="29"/>
        <v/>
      </c>
      <c r="M413" t="str">
        <f t="shared" si="30"/>
        <v/>
      </c>
    </row>
    <row r="414" spans="2:13" ht="21" customHeight="1" x14ac:dyDescent="0.25">
      <c r="B414" s="45"/>
      <c r="C414" s="46"/>
      <c r="D414" s="46"/>
      <c r="E414" s="47"/>
      <c r="F414" s="48"/>
      <c r="G414" s="49"/>
      <c r="H414" s="28" t="str">
        <f t="shared" si="27"/>
        <v/>
      </c>
      <c r="I414" s="49"/>
      <c r="J414" s="28" t="str">
        <f t="shared" si="28"/>
        <v/>
      </c>
      <c r="K414" s="35" t="str">
        <f t="shared" si="29"/>
        <v/>
      </c>
      <c r="M414" t="str">
        <f t="shared" si="30"/>
        <v/>
      </c>
    </row>
    <row r="415" spans="2:13" ht="21" customHeight="1" x14ac:dyDescent="0.25">
      <c r="B415" s="45"/>
      <c r="C415" s="46"/>
      <c r="D415" s="46"/>
      <c r="E415" s="47"/>
      <c r="F415" s="48"/>
      <c r="G415" s="49"/>
      <c r="H415" s="28" t="str">
        <f t="shared" si="27"/>
        <v/>
      </c>
      <c r="I415" s="49"/>
      <c r="J415" s="28" t="str">
        <f t="shared" si="28"/>
        <v/>
      </c>
      <c r="K415" s="35" t="str">
        <f t="shared" si="29"/>
        <v/>
      </c>
      <c r="M415" t="str">
        <f t="shared" si="30"/>
        <v/>
      </c>
    </row>
    <row r="416" spans="2:13" ht="21" customHeight="1" x14ac:dyDescent="0.25">
      <c r="B416" s="45"/>
      <c r="C416" s="46"/>
      <c r="D416" s="46"/>
      <c r="E416" s="47"/>
      <c r="F416" s="48"/>
      <c r="G416" s="49"/>
      <c r="H416" s="28" t="str">
        <f t="shared" si="27"/>
        <v/>
      </c>
      <c r="I416" s="49"/>
      <c r="J416" s="28" t="str">
        <f t="shared" si="28"/>
        <v/>
      </c>
      <c r="K416" s="35" t="str">
        <f t="shared" si="29"/>
        <v/>
      </c>
      <c r="M416" t="str">
        <f t="shared" si="30"/>
        <v/>
      </c>
    </row>
    <row r="417" spans="2:13" ht="21" customHeight="1" x14ac:dyDescent="0.25">
      <c r="B417" s="45"/>
      <c r="C417" s="46"/>
      <c r="D417" s="46"/>
      <c r="E417" s="47"/>
      <c r="F417" s="48"/>
      <c r="G417" s="49"/>
      <c r="H417" s="28" t="str">
        <f t="shared" si="27"/>
        <v/>
      </c>
      <c r="I417" s="49"/>
      <c r="J417" s="28" t="str">
        <f t="shared" si="28"/>
        <v/>
      </c>
      <c r="K417" s="35" t="str">
        <f t="shared" si="29"/>
        <v/>
      </c>
      <c r="M417" t="str">
        <f t="shared" si="30"/>
        <v/>
      </c>
    </row>
    <row r="418" spans="2:13" ht="21" customHeight="1" x14ac:dyDescent="0.25">
      <c r="B418" s="45"/>
      <c r="C418" s="46"/>
      <c r="D418" s="46"/>
      <c r="E418" s="47"/>
      <c r="F418" s="48"/>
      <c r="G418" s="49"/>
      <c r="H418" s="28" t="str">
        <f t="shared" si="27"/>
        <v/>
      </c>
      <c r="I418" s="49"/>
      <c r="J418" s="28" t="str">
        <f t="shared" si="28"/>
        <v/>
      </c>
      <c r="K418" s="35" t="str">
        <f t="shared" si="29"/>
        <v/>
      </c>
      <c r="M418" t="str">
        <f t="shared" si="30"/>
        <v/>
      </c>
    </row>
    <row r="419" spans="2:13" ht="21" customHeight="1" x14ac:dyDescent="0.25">
      <c r="B419" s="45"/>
      <c r="C419" s="46"/>
      <c r="D419" s="46"/>
      <c r="E419" s="47"/>
      <c r="F419" s="48"/>
      <c r="G419" s="49"/>
      <c r="H419" s="28" t="str">
        <f t="shared" si="27"/>
        <v/>
      </c>
      <c r="I419" s="49"/>
      <c r="J419" s="28" t="str">
        <f t="shared" si="28"/>
        <v/>
      </c>
      <c r="K419" s="35" t="str">
        <f t="shared" si="29"/>
        <v/>
      </c>
      <c r="M419" t="str">
        <f t="shared" si="30"/>
        <v/>
      </c>
    </row>
    <row r="420" spans="2:13" ht="21" customHeight="1" x14ac:dyDescent="0.25">
      <c r="B420" s="45"/>
      <c r="C420" s="46"/>
      <c r="D420" s="46"/>
      <c r="E420" s="47"/>
      <c r="F420" s="48"/>
      <c r="G420" s="49"/>
      <c r="H420" s="28" t="str">
        <f t="shared" si="27"/>
        <v/>
      </c>
      <c r="I420" s="49"/>
      <c r="J420" s="28" t="str">
        <f t="shared" si="28"/>
        <v/>
      </c>
      <c r="K420" s="35" t="str">
        <f t="shared" si="29"/>
        <v/>
      </c>
      <c r="M420" t="str">
        <f t="shared" si="30"/>
        <v/>
      </c>
    </row>
    <row r="421" spans="2:13" ht="21" customHeight="1" x14ac:dyDescent="0.25">
      <c r="B421" s="45"/>
      <c r="C421" s="46"/>
      <c r="D421" s="46"/>
      <c r="E421" s="47"/>
      <c r="F421" s="48"/>
      <c r="G421" s="49"/>
      <c r="H421" s="28" t="str">
        <f t="shared" si="27"/>
        <v/>
      </c>
      <c r="I421" s="49"/>
      <c r="J421" s="28" t="str">
        <f t="shared" si="28"/>
        <v/>
      </c>
      <c r="K421" s="35" t="str">
        <f t="shared" si="29"/>
        <v/>
      </c>
      <c r="M421" t="str">
        <f t="shared" si="30"/>
        <v/>
      </c>
    </row>
    <row r="422" spans="2:13" ht="21" customHeight="1" x14ac:dyDescent="0.25">
      <c r="B422" s="45"/>
      <c r="C422" s="46"/>
      <c r="D422" s="46"/>
      <c r="E422" s="47"/>
      <c r="F422" s="48"/>
      <c r="G422" s="49"/>
      <c r="H422" s="28" t="str">
        <f t="shared" si="27"/>
        <v/>
      </c>
      <c r="I422" s="49"/>
      <c r="J422" s="28" t="str">
        <f t="shared" si="28"/>
        <v/>
      </c>
      <c r="K422" s="35" t="str">
        <f t="shared" si="29"/>
        <v/>
      </c>
      <c r="M422" t="str">
        <f t="shared" si="30"/>
        <v/>
      </c>
    </row>
    <row r="423" spans="2:13" ht="21" customHeight="1" x14ac:dyDescent="0.25">
      <c r="B423" s="45"/>
      <c r="C423" s="46"/>
      <c r="D423" s="46"/>
      <c r="E423" s="47"/>
      <c r="F423" s="48"/>
      <c r="G423" s="49"/>
      <c r="H423" s="28" t="str">
        <f t="shared" si="27"/>
        <v/>
      </c>
      <c r="I423" s="49"/>
      <c r="J423" s="28" t="str">
        <f t="shared" si="28"/>
        <v/>
      </c>
      <c r="K423" s="35" t="str">
        <f t="shared" si="29"/>
        <v/>
      </c>
      <c r="M423" t="str">
        <f t="shared" si="30"/>
        <v/>
      </c>
    </row>
    <row r="424" spans="2:13" ht="21" customHeight="1" x14ac:dyDescent="0.25">
      <c r="B424" s="45"/>
      <c r="C424" s="46"/>
      <c r="D424" s="46"/>
      <c r="E424" s="47"/>
      <c r="F424" s="48"/>
      <c r="G424" s="49"/>
      <c r="H424" s="28" t="str">
        <f t="shared" si="27"/>
        <v/>
      </c>
      <c r="I424" s="49"/>
      <c r="J424" s="28" t="str">
        <f t="shared" si="28"/>
        <v/>
      </c>
      <c r="K424" s="35" t="str">
        <f t="shared" si="29"/>
        <v/>
      </c>
      <c r="M424" t="str">
        <f t="shared" si="30"/>
        <v/>
      </c>
    </row>
    <row r="425" spans="2:13" ht="21" customHeight="1" x14ac:dyDescent="0.25">
      <c r="B425" s="45"/>
      <c r="C425" s="46"/>
      <c r="D425" s="46"/>
      <c r="E425" s="47"/>
      <c r="F425" s="48"/>
      <c r="G425" s="49"/>
      <c r="H425" s="28" t="str">
        <f t="shared" si="27"/>
        <v/>
      </c>
      <c r="I425" s="49"/>
      <c r="J425" s="28" t="str">
        <f t="shared" si="28"/>
        <v/>
      </c>
      <c r="K425" s="35" t="str">
        <f t="shared" si="29"/>
        <v/>
      </c>
      <c r="M425" t="str">
        <f t="shared" si="30"/>
        <v/>
      </c>
    </row>
    <row r="426" spans="2:13" ht="21" customHeight="1" x14ac:dyDescent="0.25">
      <c r="B426" s="45"/>
      <c r="C426" s="46"/>
      <c r="D426" s="46"/>
      <c r="E426" s="47"/>
      <c r="F426" s="48"/>
      <c r="G426" s="49"/>
      <c r="H426" s="28" t="str">
        <f t="shared" si="27"/>
        <v/>
      </c>
      <c r="I426" s="49"/>
      <c r="J426" s="28" t="str">
        <f t="shared" si="28"/>
        <v/>
      </c>
      <c r="K426" s="35" t="str">
        <f t="shared" si="29"/>
        <v/>
      </c>
      <c r="M426" t="str">
        <f t="shared" si="30"/>
        <v/>
      </c>
    </row>
    <row r="427" spans="2:13" ht="21" customHeight="1" x14ac:dyDescent="0.25">
      <c r="B427" s="45"/>
      <c r="C427" s="46"/>
      <c r="D427" s="46"/>
      <c r="E427" s="47"/>
      <c r="F427" s="48"/>
      <c r="G427" s="49"/>
      <c r="H427" s="28" t="str">
        <f t="shared" si="27"/>
        <v/>
      </c>
      <c r="I427" s="49"/>
      <c r="J427" s="28" t="str">
        <f t="shared" si="28"/>
        <v/>
      </c>
      <c r="K427" s="35" t="str">
        <f t="shared" si="29"/>
        <v/>
      </c>
      <c r="M427" t="str">
        <f t="shared" si="30"/>
        <v/>
      </c>
    </row>
    <row r="428" spans="2:13" ht="21" customHeight="1" x14ac:dyDescent="0.25">
      <c r="B428" s="45"/>
      <c r="C428" s="46"/>
      <c r="D428" s="46"/>
      <c r="E428" s="47"/>
      <c r="F428" s="48"/>
      <c r="G428" s="49"/>
      <c r="H428" s="28" t="str">
        <f t="shared" si="27"/>
        <v/>
      </c>
      <c r="I428" s="49"/>
      <c r="J428" s="28" t="str">
        <f t="shared" si="28"/>
        <v/>
      </c>
      <c r="K428" s="35" t="str">
        <f t="shared" si="29"/>
        <v/>
      </c>
      <c r="M428" t="str">
        <f t="shared" si="30"/>
        <v/>
      </c>
    </row>
    <row r="429" spans="2:13" ht="21" customHeight="1" x14ac:dyDescent="0.25">
      <c r="B429" s="45"/>
      <c r="C429" s="46"/>
      <c r="D429" s="46"/>
      <c r="E429" s="47"/>
      <c r="F429" s="48"/>
      <c r="G429" s="49"/>
      <c r="H429" s="28" t="str">
        <f t="shared" si="27"/>
        <v/>
      </c>
      <c r="I429" s="49"/>
      <c r="J429" s="28" t="str">
        <f t="shared" si="28"/>
        <v/>
      </c>
      <c r="K429" s="35" t="str">
        <f t="shared" si="29"/>
        <v/>
      </c>
      <c r="M429" t="str">
        <f t="shared" si="30"/>
        <v/>
      </c>
    </row>
    <row r="430" spans="2:13" ht="21" customHeight="1" x14ac:dyDescent="0.25">
      <c r="B430" s="45"/>
      <c r="C430" s="46"/>
      <c r="D430" s="46"/>
      <c r="E430" s="47"/>
      <c r="F430" s="48"/>
      <c r="G430" s="49"/>
      <c r="H430" s="28" t="str">
        <f t="shared" si="27"/>
        <v/>
      </c>
      <c r="I430" s="49"/>
      <c r="J430" s="28" t="str">
        <f t="shared" si="28"/>
        <v/>
      </c>
      <c r="K430" s="35" t="str">
        <f t="shared" si="29"/>
        <v/>
      </c>
      <c r="M430" t="str">
        <f t="shared" si="30"/>
        <v/>
      </c>
    </row>
    <row r="431" spans="2:13" ht="21" customHeight="1" x14ac:dyDescent="0.25">
      <c r="B431" s="45"/>
      <c r="C431" s="46"/>
      <c r="D431" s="46"/>
      <c r="E431" s="47"/>
      <c r="F431" s="48"/>
      <c r="G431" s="49"/>
      <c r="H431" s="28" t="str">
        <f t="shared" si="27"/>
        <v/>
      </c>
      <c r="I431" s="49"/>
      <c r="J431" s="28" t="str">
        <f t="shared" si="28"/>
        <v/>
      </c>
      <c r="K431" s="35" t="str">
        <f t="shared" si="29"/>
        <v/>
      </c>
      <c r="M431" t="str">
        <f t="shared" si="30"/>
        <v/>
      </c>
    </row>
    <row r="432" spans="2:13" ht="21" customHeight="1" x14ac:dyDescent="0.25">
      <c r="B432" s="45"/>
      <c r="C432" s="46"/>
      <c r="D432" s="46"/>
      <c r="E432" s="47"/>
      <c r="F432" s="48"/>
      <c r="G432" s="49"/>
      <c r="H432" s="28" t="str">
        <f t="shared" si="27"/>
        <v/>
      </c>
      <c r="I432" s="49"/>
      <c r="J432" s="28" t="str">
        <f t="shared" si="28"/>
        <v/>
      </c>
      <c r="K432" s="35" t="str">
        <f t="shared" si="29"/>
        <v/>
      </c>
      <c r="M432" t="str">
        <f t="shared" si="30"/>
        <v/>
      </c>
    </row>
    <row r="433" spans="2:13" ht="21" customHeight="1" x14ac:dyDescent="0.25">
      <c r="B433" s="45"/>
      <c r="C433" s="46"/>
      <c r="D433" s="46"/>
      <c r="E433" s="47"/>
      <c r="F433" s="48"/>
      <c r="G433" s="49"/>
      <c r="H433" s="28" t="str">
        <f t="shared" si="27"/>
        <v/>
      </c>
      <c r="I433" s="49"/>
      <c r="J433" s="28" t="str">
        <f t="shared" si="28"/>
        <v/>
      </c>
      <c r="K433" s="35" t="str">
        <f t="shared" si="29"/>
        <v/>
      </c>
      <c r="M433" t="str">
        <f t="shared" si="30"/>
        <v/>
      </c>
    </row>
    <row r="434" spans="2:13" ht="21" customHeight="1" x14ac:dyDescent="0.25">
      <c r="B434" s="45"/>
      <c r="C434" s="46"/>
      <c r="D434" s="46"/>
      <c r="E434" s="47"/>
      <c r="F434" s="48"/>
      <c r="G434" s="49"/>
      <c r="H434" s="28" t="str">
        <f t="shared" si="27"/>
        <v/>
      </c>
      <c r="I434" s="49"/>
      <c r="J434" s="28" t="str">
        <f t="shared" si="28"/>
        <v/>
      </c>
      <c r="K434" s="35" t="str">
        <f t="shared" si="29"/>
        <v/>
      </c>
      <c r="M434" t="str">
        <f t="shared" si="30"/>
        <v/>
      </c>
    </row>
    <row r="435" spans="2:13" ht="21" customHeight="1" x14ac:dyDescent="0.25">
      <c r="B435" s="45"/>
      <c r="C435" s="46"/>
      <c r="D435" s="46"/>
      <c r="E435" s="47"/>
      <c r="F435" s="48"/>
      <c r="G435" s="49"/>
      <c r="H435" s="28" t="str">
        <f t="shared" si="27"/>
        <v/>
      </c>
      <c r="I435" s="49"/>
      <c r="J435" s="28" t="str">
        <f t="shared" si="28"/>
        <v/>
      </c>
      <c r="K435" s="35" t="str">
        <f t="shared" si="29"/>
        <v/>
      </c>
      <c r="M435" t="str">
        <f t="shared" si="30"/>
        <v/>
      </c>
    </row>
    <row r="436" spans="2:13" ht="21" customHeight="1" x14ac:dyDescent="0.25">
      <c r="B436" s="45"/>
      <c r="C436" s="46"/>
      <c r="D436" s="46"/>
      <c r="E436" s="47"/>
      <c r="F436" s="48"/>
      <c r="G436" s="49"/>
      <c r="H436" s="28" t="str">
        <f t="shared" si="27"/>
        <v/>
      </c>
      <c r="I436" s="49"/>
      <c r="J436" s="28" t="str">
        <f t="shared" si="28"/>
        <v/>
      </c>
      <c r="K436" s="35" t="str">
        <f t="shared" si="29"/>
        <v/>
      </c>
      <c r="M436" t="str">
        <f t="shared" si="30"/>
        <v/>
      </c>
    </row>
    <row r="437" spans="2:13" ht="21" customHeight="1" x14ac:dyDescent="0.25">
      <c r="B437" s="45"/>
      <c r="C437" s="46"/>
      <c r="D437" s="46"/>
      <c r="E437" s="47"/>
      <c r="F437" s="48"/>
      <c r="G437" s="49"/>
      <c r="H437" s="28" t="str">
        <f t="shared" si="27"/>
        <v/>
      </c>
      <c r="I437" s="49"/>
      <c r="J437" s="28" t="str">
        <f t="shared" si="28"/>
        <v/>
      </c>
      <c r="K437" s="35" t="str">
        <f t="shared" si="29"/>
        <v/>
      </c>
      <c r="M437" t="str">
        <f t="shared" si="30"/>
        <v/>
      </c>
    </row>
    <row r="438" spans="2:13" ht="21" customHeight="1" x14ac:dyDescent="0.25">
      <c r="B438" s="45"/>
      <c r="C438" s="46"/>
      <c r="D438" s="46"/>
      <c r="E438" s="47"/>
      <c r="F438" s="48"/>
      <c r="G438" s="49"/>
      <c r="H438" s="28" t="str">
        <f t="shared" si="27"/>
        <v/>
      </c>
      <c r="I438" s="49"/>
      <c r="J438" s="28" t="str">
        <f t="shared" si="28"/>
        <v/>
      </c>
      <c r="K438" s="35" t="str">
        <f t="shared" si="29"/>
        <v/>
      </c>
      <c r="M438" t="str">
        <f t="shared" si="30"/>
        <v/>
      </c>
    </row>
    <row r="439" spans="2:13" ht="21" customHeight="1" x14ac:dyDescent="0.25">
      <c r="B439" s="45"/>
      <c r="C439" s="46"/>
      <c r="D439" s="46"/>
      <c r="E439" s="47"/>
      <c r="F439" s="48"/>
      <c r="G439" s="49"/>
      <c r="H439" s="28" t="str">
        <f t="shared" si="27"/>
        <v/>
      </c>
      <c r="I439" s="49"/>
      <c r="J439" s="28" t="str">
        <f t="shared" si="28"/>
        <v/>
      </c>
      <c r="K439" s="35" t="str">
        <f t="shared" si="29"/>
        <v/>
      </c>
      <c r="M439" t="str">
        <f t="shared" si="30"/>
        <v/>
      </c>
    </row>
    <row r="440" spans="2:13" ht="21" customHeight="1" x14ac:dyDescent="0.25">
      <c r="B440" s="45"/>
      <c r="C440" s="46"/>
      <c r="D440" s="46"/>
      <c r="E440" s="47"/>
      <c r="F440" s="48"/>
      <c r="G440" s="49"/>
      <c r="H440" s="28" t="str">
        <f t="shared" si="27"/>
        <v/>
      </c>
      <c r="I440" s="49"/>
      <c r="J440" s="28" t="str">
        <f t="shared" si="28"/>
        <v/>
      </c>
      <c r="K440" s="35" t="str">
        <f t="shared" si="29"/>
        <v/>
      </c>
      <c r="M440" t="str">
        <f t="shared" si="30"/>
        <v/>
      </c>
    </row>
    <row r="441" spans="2:13" ht="21" customHeight="1" x14ac:dyDescent="0.25">
      <c r="B441" s="45"/>
      <c r="C441" s="46"/>
      <c r="D441" s="46"/>
      <c r="E441" s="47"/>
      <c r="F441" s="48"/>
      <c r="G441" s="49"/>
      <c r="H441" s="28" t="str">
        <f t="shared" si="27"/>
        <v/>
      </c>
      <c r="I441" s="49"/>
      <c r="J441" s="28" t="str">
        <f t="shared" si="28"/>
        <v/>
      </c>
      <c r="K441" s="35" t="str">
        <f t="shared" si="29"/>
        <v/>
      </c>
      <c r="M441" t="str">
        <f t="shared" si="30"/>
        <v/>
      </c>
    </row>
    <row r="442" spans="2:13" ht="21" customHeight="1" x14ac:dyDescent="0.25">
      <c r="B442" s="45"/>
      <c r="C442" s="46"/>
      <c r="D442" s="46"/>
      <c r="E442" s="47"/>
      <c r="F442" s="48"/>
      <c r="G442" s="49"/>
      <c r="H442" s="28" t="str">
        <f t="shared" si="27"/>
        <v/>
      </c>
      <c r="I442" s="49"/>
      <c r="J442" s="28" t="str">
        <f t="shared" si="28"/>
        <v/>
      </c>
      <c r="K442" s="35" t="str">
        <f t="shared" si="29"/>
        <v/>
      </c>
      <c r="M442" t="str">
        <f t="shared" si="30"/>
        <v/>
      </c>
    </row>
    <row r="443" spans="2:13" ht="21" customHeight="1" x14ac:dyDescent="0.25">
      <c r="B443" s="45"/>
      <c r="C443" s="46"/>
      <c r="D443" s="46"/>
      <c r="E443" s="47"/>
      <c r="F443" s="48"/>
      <c r="G443" s="49"/>
      <c r="H443" s="28" t="str">
        <f t="shared" si="27"/>
        <v/>
      </c>
      <c r="I443" s="49"/>
      <c r="J443" s="28" t="str">
        <f t="shared" si="28"/>
        <v/>
      </c>
      <c r="K443" s="35" t="str">
        <f t="shared" si="29"/>
        <v/>
      </c>
      <c r="M443" t="str">
        <f t="shared" si="30"/>
        <v/>
      </c>
    </row>
    <row r="444" spans="2:13" ht="21" customHeight="1" x14ac:dyDescent="0.25">
      <c r="B444" s="45"/>
      <c r="C444" s="46"/>
      <c r="D444" s="46"/>
      <c r="E444" s="47"/>
      <c r="F444" s="48"/>
      <c r="G444" s="49"/>
      <c r="H444" s="28" t="str">
        <f t="shared" si="27"/>
        <v/>
      </c>
      <c r="I444" s="49"/>
      <c r="J444" s="28" t="str">
        <f t="shared" si="28"/>
        <v/>
      </c>
      <c r="K444" s="35" t="str">
        <f t="shared" si="29"/>
        <v/>
      </c>
      <c r="M444" t="str">
        <f t="shared" si="30"/>
        <v/>
      </c>
    </row>
    <row r="445" spans="2:13" ht="21" customHeight="1" x14ac:dyDescent="0.25">
      <c r="B445" s="45"/>
      <c r="C445" s="46"/>
      <c r="D445" s="46"/>
      <c r="E445" s="47"/>
      <c r="F445" s="48"/>
      <c r="G445" s="49"/>
      <c r="H445" s="28" t="str">
        <f t="shared" si="27"/>
        <v/>
      </c>
      <c r="I445" s="49"/>
      <c r="J445" s="28" t="str">
        <f t="shared" si="28"/>
        <v/>
      </c>
      <c r="K445" s="35" t="str">
        <f t="shared" si="29"/>
        <v/>
      </c>
      <c r="M445" t="str">
        <f t="shared" si="30"/>
        <v/>
      </c>
    </row>
    <row r="446" spans="2:13" ht="21" customHeight="1" x14ac:dyDescent="0.25">
      <c r="B446" s="45"/>
      <c r="C446" s="46"/>
      <c r="D446" s="46"/>
      <c r="E446" s="47"/>
      <c r="F446" s="48"/>
      <c r="G446" s="49"/>
      <c r="H446" s="28" t="str">
        <f t="shared" si="27"/>
        <v/>
      </c>
      <c r="I446" s="49"/>
      <c r="J446" s="28" t="str">
        <f t="shared" si="28"/>
        <v/>
      </c>
      <c r="K446" s="35" t="str">
        <f t="shared" si="29"/>
        <v/>
      </c>
      <c r="M446" t="str">
        <f t="shared" si="30"/>
        <v/>
      </c>
    </row>
    <row r="447" spans="2:13" ht="21" customHeight="1" x14ac:dyDescent="0.25">
      <c r="B447" s="45"/>
      <c r="C447" s="46"/>
      <c r="D447" s="46"/>
      <c r="E447" s="47"/>
      <c r="F447" s="48"/>
      <c r="G447" s="49"/>
      <c r="H447" s="28" t="str">
        <f t="shared" si="27"/>
        <v/>
      </c>
      <c r="I447" s="49"/>
      <c r="J447" s="28" t="str">
        <f t="shared" si="28"/>
        <v/>
      </c>
      <c r="K447" s="35" t="str">
        <f t="shared" si="29"/>
        <v/>
      </c>
      <c r="M447" t="str">
        <f t="shared" si="30"/>
        <v/>
      </c>
    </row>
    <row r="448" spans="2:13" ht="21" customHeight="1" x14ac:dyDescent="0.25">
      <c r="B448" s="45"/>
      <c r="C448" s="46"/>
      <c r="D448" s="46"/>
      <c r="E448" s="47"/>
      <c r="F448" s="48"/>
      <c r="G448" s="49"/>
      <c r="H448" s="28" t="str">
        <f t="shared" si="27"/>
        <v/>
      </c>
      <c r="I448" s="49"/>
      <c r="J448" s="28" t="str">
        <f t="shared" si="28"/>
        <v/>
      </c>
      <c r="K448" s="35" t="str">
        <f t="shared" si="29"/>
        <v/>
      </c>
      <c r="M448" t="str">
        <f t="shared" si="30"/>
        <v/>
      </c>
    </row>
    <row r="449" spans="2:13" ht="21" customHeight="1" x14ac:dyDescent="0.25">
      <c r="B449" s="45"/>
      <c r="C449" s="46"/>
      <c r="D449" s="46"/>
      <c r="E449" s="47"/>
      <c r="F449" s="48"/>
      <c r="G449" s="49"/>
      <c r="H449" s="28" t="str">
        <f t="shared" si="27"/>
        <v/>
      </c>
      <c r="I449" s="49"/>
      <c r="J449" s="28" t="str">
        <f t="shared" si="28"/>
        <v/>
      </c>
      <c r="K449" s="35" t="str">
        <f t="shared" si="29"/>
        <v/>
      </c>
      <c r="M449" t="str">
        <f t="shared" si="30"/>
        <v/>
      </c>
    </row>
    <row r="450" spans="2:13" ht="21" customHeight="1" x14ac:dyDescent="0.25">
      <c r="B450" s="45"/>
      <c r="C450" s="46"/>
      <c r="D450" s="46"/>
      <c r="E450" s="47"/>
      <c r="F450" s="48"/>
      <c r="G450" s="49"/>
      <c r="H450" s="28" t="str">
        <f t="shared" si="27"/>
        <v/>
      </c>
      <c r="I450" s="49"/>
      <c r="J450" s="28" t="str">
        <f t="shared" si="28"/>
        <v/>
      </c>
      <c r="K450" s="35" t="str">
        <f t="shared" si="29"/>
        <v/>
      </c>
      <c r="M450" t="str">
        <f t="shared" si="30"/>
        <v/>
      </c>
    </row>
    <row r="451" spans="2:13" ht="21" customHeight="1" x14ac:dyDescent="0.25">
      <c r="B451" s="45"/>
      <c r="C451" s="46"/>
      <c r="D451" s="46"/>
      <c r="E451" s="47"/>
      <c r="F451" s="48"/>
      <c r="G451" s="49"/>
      <c r="H451" s="28" t="str">
        <f t="shared" si="27"/>
        <v/>
      </c>
      <c r="I451" s="49"/>
      <c r="J451" s="28" t="str">
        <f t="shared" si="28"/>
        <v/>
      </c>
      <c r="K451" s="35" t="str">
        <f t="shared" si="29"/>
        <v/>
      </c>
      <c r="M451" t="str">
        <f t="shared" si="30"/>
        <v/>
      </c>
    </row>
    <row r="452" spans="2:13" ht="21" customHeight="1" x14ac:dyDescent="0.25">
      <c r="B452" s="45"/>
      <c r="C452" s="46"/>
      <c r="D452" s="46"/>
      <c r="E452" s="47"/>
      <c r="F452" s="48"/>
      <c r="G452" s="49"/>
      <c r="H452" s="28" t="str">
        <f t="shared" si="27"/>
        <v/>
      </c>
      <c r="I452" s="49"/>
      <c r="J452" s="28" t="str">
        <f t="shared" si="28"/>
        <v/>
      </c>
      <c r="K452" s="35" t="str">
        <f t="shared" si="29"/>
        <v/>
      </c>
      <c r="M452" t="str">
        <f t="shared" si="30"/>
        <v/>
      </c>
    </row>
    <row r="453" spans="2:13" ht="21" customHeight="1" x14ac:dyDescent="0.25">
      <c r="B453" s="45"/>
      <c r="C453" s="46"/>
      <c r="D453" s="46"/>
      <c r="E453" s="47"/>
      <c r="F453" s="48"/>
      <c r="G453" s="49"/>
      <c r="H453" s="28" t="str">
        <f t="shared" si="27"/>
        <v/>
      </c>
      <c r="I453" s="49"/>
      <c r="J453" s="28" t="str">
        <f t="shared" si="28"/>
        <v/>
      </c>
      <c r="K453" s="35" t="str">
        <f t="shared" si="29"/>
        <v/>
      </c>
      <c r="M453" t="str">
        <f t="shared" si="30"/>
        <v/>
      </c>
    </row>
    <row r="454" spans="2:13" ht="21" customHeight="1" x14ac:dyDescent="0.25">
      <c r="B454" s="45"/>
      <c r="C454" s="46"/>
      <c r="D454" s="46"/>
      <c r="E454" s="47"/>
      <c r="F454" s="48"/>
      <c r="G454" s="49"/>
      <c r="H454" s="28" t="str">
        <f t="shared" si="27"/>
        <v/>
      </c>
      <c r="I454" s="49"/>
      <c r="J454" s="28" t="str">
        <f t="shared" si="28"/>
        <v/>
      </c>
      <c r="K454" s="35" t="str">
        <f t="shared" si="29"/>
        <v/>
      </c>
      <c r="M454" t="str">
        <f t="shared" si="30"/>
        <v/>
      </c>
    </row>
    <row r="455" spans="2:13" ht="21" customHeight="1" x14ac:dyDescent="0.25">
      <c r="B455" s="45"/>
      <c r="C455" s="46"/>
      <c r="D455" s="46"/>
      <c r="E455" s="47"/>
      <c r="F455" s="48"/>
      <c r="G455" s="49"/>
      <c r="H455" s="28" t="str">
        <f t="shared" ref="H455:H500" si="31">IF(G455&lt;&gt;"",G455-G455/((100+F455)/100),"")</f>
        <v/>
      </c>
      <c r="I455" s="49"/>
      <c r="J455" s="28" t="str">
        <f t="shared" ref="J455:J500" si="32">IF(I455&lt;&gt;"",I455-I455/((100+F455)/100),"")</f>
        <v/>
      </c>
      <c r="K455" s="35" t="str">
        <f t="shared" ref="K455:K500" si="33">IF(C455&lt;&gt;0,IF(G455&gt;0,K454+G455,IF(I455&gt;=0,K454-I455,"")),"")</f>
        <v/>
      </c>
      <c r="M455" t="str">
        <f t="shared" si="30"/>
        <v/>
      </c>
    </row>
    <row r="456" spans="2:13" ht="21" customHeight="1" x14ac:dyDescent="0.25">
      <c r="B456" s="45"/>
      <c r="C456" s="46"/>
      <c r="D456" s="46"/>
      <c r="E456" s="47"/>
      <c r="F456" s="48"/>
      <c r="G456" s="49"/>
      <c r="H456" s="28" t="str">
        <f t="shared" si="31"/>
        <v/>
      </c>
      <c r="I456" s="49"/>
      <c r="J456" s="28" t="str">
        <f t="shared" si="32"/>
        <v/>
      </c>
      <c r="K456" s="35" t="str">
        <f t="shared" si="33"/>
        <v/>
      </c>
      <c r="M456" t="str">
        <f t="shared" ref="M456:M500" si="34">IF(K457="",K456,"0")</f>
        <v/>
      </c>
    </row>
    <row r="457" spans="2:13" ht="21" customHeight="1" x14ac:dyDescent="0.25">
      <c r="B457" s="45"/>
      <c r="C457" s="46"/>
      <c r="D457" s="46"/>
      <c r="E457" s="47"/>
      <c r="F457" s="48"/>
      <c r="G457" s="49"/>
      <c r="H457" s="28" t="str">
        <f t="shared" si="31"/>
        <v/>
      </c>
      <c r="I457" s="49"/>
      <c r="J457" s="28" t="str">
        <f t="shared" si="32"/>
        <v/>
      </c>
      <c r="K457" s="35" t="str">
        <f t="shared" si="33"/>
        <v/>
      </c>
      <c r="M457" t="str">
        <f t="shared" si="34"/>
        <v/>
      </c>
    </row>
    <row r="458" spans="2:13" ht="21" customHeight="1" x14ac:dyDescent="0.25">
      <c r="B458" s="45"/>
      <c r="C458" s="46"/>
      <c r="D458" s="46"/>
      <c r="E458" s="47"/>
      <c r="F458" s="48"/>
      <c r="G458" s="49"/>
      <c r="H458" s="28" t="str">
        <f t="shared" si="31"/>
        <v/>
      </c>
      <c r="I458" s="49"/>
      <c r="J458" s="28" t="str">
        <f t="shared" si="32"/>
        <v/>
      </c>
      <c r="K458" s="35" t="str">
        <f t="shared" si="33"/>
        <v/>
      </c>
      <c r="M458" t="str">
        <f t="shared" si="34"/>
        <v/>
      </c>
    </row>
    <row r="459" spans="2:13" ht="21" customHeight="1" x14ac:dyDescent="0.25">
      <c r="B459" s="45"/>
      <c r="C459" s="46"/>
      <c r="D459" s="46"/>
      <c r="E459" s="47"/>
      <c r="F459" s="48"/>
      <c r="G459" s="49"/>
      <c r="H459" s="28" t="str">
        <f t="shared" si="31"/>
        <v/>
      </c>
      <c r="I459" s="49"/>
      <c r="J459" s="28" t="str">
        <f t="shared" si="32"/>
        <v/>
      </c>
      <c r="K459" s="35" t="str">
        <f t="shared" si="33"/>
        <v/>
      </c>
      <c r="M459" t="str">
        <f t="shared" si="34"/>
        <v/>
      </c>
    </row>
    <row r="460" spans="2:13" ht="21" customHeight="1" x14ac:dyDescent="0.25">
      <c r="B460" s="45"/>
      <c r="C460" s="46"/>
      <c r="D460" s="46"/>
      <c r="E460" s="47"/>
      <c r="F460" s="48"/>
      <c r="G460" s="49"/>
      <c r="H460" s="28" t="str">
        <f t="shared" si="31"/>
        <v/>
      </c>
      <c r="I460" s="49"/>
      <c r="J460" s="28" t="str">
        <f t="shared" si="32"/>
        <v/>
      </c>
      <c r="K460" s="35" t="str">
        <f t="shared" si="33"/>
        <v/>
      </c>
      <c r="M460" t="str">
        <f t="shared" si="34"/>
        <v/>
      </c>
    </row>
    <row r="461" spans="2:13" ht="21" customHeight="1" x14ac:dyDescent="0.25">
      <c r="B461" s="45"/>
      <c r="C461" s="46"/>
      <c r="D461" s="46"/>
      <c r="E461" s="47"/>
      <c r="F461" s="48"/>
      <c r="G461" s="49"/>
      <c r="H461" s="28" t="str">
        <f t="shared" si="31"/>
        <v/>
      </c>
      <c r="I461" s="49"/>
      <c r="J461" s="28" t="str">
        <f t="shared" si="32"/>
        <v/>
      </c>
      <c r="K461" s="35" t="str">
        <f t="shared" si="33"/>
        <v/>
      </c>
      <c r="M461" t="str">
        <f t="shared" si="34"/>
        <v/>
      </c>
    </row>
    <row r="462" spans="2:13" ht="21" customHeight="1" x14ac:dyDescent="0.25">
      <c r="B462" s="45"/>
      <c r="C462" s="46"/>
      <c r="D462" s="46"/>
      <c r="E462" s="47"/>
      <c r="F462" s="48"/>
      <c r="G462" s="49"/>
      <c r="H462" s="28" t="str">
        <f t="shared" si="31"/>
        <v/>
      </c>
      <c r="I462" s="49"/>
      <c r="J462" s="28" t="str">
        <f t="shared" si="32"/>
        <v/>
      </c>
      <c r="K462" s="35" t="str">
        <f t="shared" si="33"/>
        <v/>
      </c>
      <c r="M462" t="str">
        <f t="shared" si="34"/>
        <v/>
      </c>
    </row>
    <row r="463" spans="2:13" ht="21" customHeight="1" x14ac:dyDescent="0.25">
      <c r="B463" s="45"/>
      <c r="C463" s="46"/>
      <c r="D463" s="46"/>
      <c r="E463" s="47"/>
      <c r="F463" s="48"/>
      <c r="G463" s="49"/>
      <c r="H463" s="28" t="str">
        <f t="shared" si="31"/>
        <v/>
      </c>
      <c r="I463" s="49"/>
      <c r="J463" s="28" t="str">
        <f t="shared" si="32"/>
        <v/>
      </c>
      <c r="K463" s="35" t="str">
        <f t="shared" si="33"/>
        <v/>
      </c>
      <c r="M463" t="str">
        <f t="shared" si="34"/>
        <v/>
      </c>
    </row>
    <row r="464" spans="2:13" ht="21" customHeight="1" x14ac:dyDescent="0.25">
      <c r="B464" s="45"/>
      <c r="C464" s="46"/>
      <c r="D464" s="46"/>
      <c r="E464" s="47"/>
      <c r="F464" s="48"/>
      <c r="G464" s="49"/>
      <c r="H464" s="28" t="str">
        <f t="shared" si="31"/>
        <v/>
      </c>
      <c r="I464" s="49"/>
      <c r="J464" s="28" t="str">
        <f t="shared" si="32"/>
        <v/>
      </c>
      <c r="K464" s="35" t="str">
        <f t="shared" si="33"/>
        <v/>
      </c>
      <c r="M464" t="str">
        <f t="shared" si="34"/>
        <v/>
      </c>
    </row>
    <row r="465" spans="2:13" ht="21" customHeight="1" x14ac:dyDescent="0.25">
      <c r="B465" s="45"/>
      <c r="C465" s="46"/>
      <c r="D465" s="46"/>
      <c r="E465" s="47"/>
      <c r="F465" s="48"/>
      <c r="G465" s="49"/>
      <c r="H465" s="28" t="str">
        <f t="shared" si="31"/>
        <v/>
      </c>
      <c r="I465" s="49"/>
      <c r="J465" s="28" t="str">
        <f t="shared" si="32"/>
        <v/>
      </c>
      <c r="K465" s="35" t="str">
        <f t="shared" si="33"/>
        <v/>
      </c>
      <c r="M465" t="str">
        <f t="shared" si="34"/>
        <v/>
      </c>
    </row>
    <row r="466" spans="2:13" ht="21" customHeight="1" x14ac:dyDescent="0.25">
      <c r="B466" s="45"/>
      <c r="C466" s="46"/>
      <c r="D466" s="46"/>
      <c r="E466" s="47"/>
      <c r="F466" s="48"/>
      <c r="G466" s="49"/>
      <c r="H466" s="28" t="str">
        <f t="shared" si="31"/>
        <v/>
      </c>
      <c r="I466" s="49"/>
      <c r="J466" s="28" t="str">
        <f t="shared" si="32"/>
        <v/>
      </c>
      <c r="K466" s="35" t="str">
        <f t="shared" si="33"/>
        <v/>
      </c>
      <c r="M466" t="str">
        <f t="shared" si="34"/>
        <v/>
      </c>
    </row>
    <row r="467" spans="2:13" ht="21" customHeight="1" x14ac:dyDescent="0.25">
      <c r="B467" s="45"/>
      <c r="C467" s="46"/>
      <c r="D467" s="46"/>
      <c r="E467" s="47"/>
      <c r="F467" s="48"/>
      <c r="G467" s="49"/>
      <c r="H467" s="28" t="str">
        <f t="shared" si="31"/>
        <v/>
      </c>
      <c r="I467" s="49"/>
      <c r="J467" s="28" t="str">
        <f t="shared" si="32"/>
        <v/>
      </c>
      <c r="K467" s="35" t="str">
        <f t="shared" si="33"/>
        <v/>
      </c>
      <c r="M467" t="str">
        <f t="shared" si="34"/>
        <v/>
      </c>
    </row>
    <row r="468" spans="2:13" ht="21" customHeight="1" x14ac:dyDescent="0.25">
      <c r="B468" s="45"/>
      <c r="C468" s="46"/>
      <c r="D468" s="46"/>
      <c r="E468" s="47"/>
      <c r="F468" s="48"/>
      <c r="G468" s="49"/>
      <c r="H468" s="28" t="str">
        <f t="shared" si="31"/>
        <v/>
      </c>
      <c r="I468" s="49"/>
      <c r="J468" s="28" t="str">
        <f t="shared" si="32"/>
        <v/>
      </c>
      <c r="K468" s="35" t="str">
        <f t="shared" si="33"/>
        <v/>
      </c>
      <c r="M468" t="str">
        <f t="shared" si="34"/>
        <v/>
      </c>
    </row>
    <row r="469" spans="2:13" ht="21" customHeight="1" x14ac:dyDescent="0.25">
      <c r="B469" s="45"/>
      <c r="C469" s="46"/>
      <c r="D469" s="46"/>
      <c r="E469" s="47"/>
      <c r="F469" s="48"/>
      <c r="G469" s="49"/>
      <c r="H469" s="28" t="str">
        <f t="shared" si="31"/>
        <v/>
      </c>
      <c r="I469" s="49"/>
      <c r="J469" s="28" t="str">
        <f t="shared" si="32"/>
        <v/>
      </c>
      <c r="K469" s="35" t="str">
        <f t="shared" si="33"/>
        <v/>
      </c>
      <c r="M469" t="str">
        <f t="shared" si="34"/>
        <v/>
      </c>
    </row>
    <row r="470" spans="2:13" ht="21" customHeight="1" x14ac:dyDescent="0.25">
      <c r="B470" s="45"/>
      <c r="C470" s="46"/>
      <c r="D470" s="46"/>
      <c r="E470" s="47"/>
      <c r="F470" s="48"/>
      <c r="G470" s="49"/>
      <c r="H470" s="28" t="str">
        <f t="shared" si="31"/>
        <v/>
      </c>
      <c r="I470" s="49"/>
      <c r="J470" s="28" t="str">
        <f t="shared" si="32"/>
        <v/>
      </c>
      <c r="K470" s="35" t="str">
        <f t="shared" si="33"/>
        <v/>
      </c>
      <c r="M470" t="str">
        <f t="shared" si="34"/>
        <v/>
      </c>
    </row>
    <row r="471" spans="2:13" ht="21" customHeight="1" x14ac:dyDescent="0.25">
      <c r="B471" s="45"/>
      <c r="C471" s="46"/>
      <c r="D471" s="46"/>
      <c r="E471" s="47"/>
      <c r="F471" s="48"/>
      <c r="G471" s="49"/>
      <c r="H471" s="28" t="str">
        <f t="shared" si="31"/>
        <v/>
      </c>
      <c r="I471" s="49"/>
      <c r="J471" s="28" t="str">
        <f t="shared" si="32"/>
        <v/>
      </c>
      <c r="K471" s="35" t="str">
        <f t="shared" si="33"/>
        <v/>
      </c>
      <c r="M471" t="str">
        <f t="shared" si="34"/>
        <v/>
      </c>
    </row>
    <row r="472" spans="2:13" ht="21" customHeight="1" x14ac:dyDescent="0.25">
      <c r="B472" s="45"/>
      <c r="C472" s="46"/>
      <c r="D472" s="46"/>
      <c r="E472" s="47"/>
      <c r="F472" s="48"/>
      <c r="G472" s="49"/>
      <c r="H472" s="28" t="str">
        <f t="shared" si="31"/>
        <v/>
      </c>
      <c r="I472" s="49"/>
      <c r="J472" s="28" t="str">
        <f t="shared" si="32"/>
        <v/>
      </c>
      <c r="K472" s="35" t="str">
        <f t="shared" si="33"/>
        <v/>
      </c>
      <c r="M472" t="str">
        <f t="shared" si="34"/>
        <v/>
      </c>
    </row>
    <row r="473" spans="2:13" ht="21" customHeight="1" x14ac:dyDescent="0.25">
      <c r="B473" s="45"/>
      <c r="C473" s="46"/>
      <c r="D473" s="46"/>
      <c r="E473" s="47"/>
      <c r="F473" s="48"/>
      <c r="G473" s="49"/>
      <c r="H473" s="28" t="str">
        <f t="shared" si="31"/>
        <v/>
      </c>
      <c r="I473" s="49"/>
      <c r="J473" s="28" t="str">
        <f t="shared" si="32"/>
        <v/>
      </c>
      <c r="K473" s="35" t="str">
        <f t="shared" si="33"/>
        <v/>
      </c>
      <c r="M473" t="str">
        <f t="shared" si="34"/>
        <v/>
      </c>
    </row>
    <row r="474" spans="2:13" ht="21" customHeight="1" x14ac:dyDescent="0.25">
      <c r="B474" s="45"/>
      <c r="C474" s="46"/>
      <c r="D474" s="46"/>
      <c r="E474" s="47"/>
      <c r="F474" s="48"/>
      <c r="G474" s="49"/>
      <c r="H474" s="28" t="str">
        <f t="shared" si="31"/>
        <v/>
      </c>
      <c r="I474" s="49"/>
      <c r="J474" s="28" t="str">
        <f t="shared" si="32"/>
        <v/>
      </c>
      <c r="K474" s="35" t="str">
        <f t="shared" si="33"/>
        <v/>
      </c>
      <c r="M474" t="str">
        <f t="shared" si="34"/>
        <v/>
      </c>
    </row>
    <row r="475" spans="2:13" ht="21" customHeight="1" x14ac:dyDescent="0.25">
      <c r="B475" s="45"/>
      <c r="C475" s="46"/>
      <c r="D475" s="46"/>
      <c r="E475" s="47"/>
      <c r="F475" s="48"/>
      <c r="G475" s="49"/>
      <c r="H475" s="28" t="str">
        <f t="shared" si="31"/>
        <v/>
      </c>
      <c r="I475" s="49"/>
      <c r="J475" s="28" t="str">
        <f t="shared" si="32"/>
        <v/>
      </c>
      <c r="K475" s="35" t="str">
        <f t="shared" si="33"/>
        <v/>
      </c>
      <c r="M475" t="str">
        <f t="shared" si="34"/>
        <v/>
      </c>
    </row>
    <row r="476" spans="2:13" ht="21" customHeight="1" x14ac:dyDescent="0.25">
      <c r="B476" s="45"/>
      <c r="C476" s="46"/>
      <c r="D476" s="46"/>
      <c r="E476" s="47"/>
      <c r="F476" s="48"/>
      <c r="G476" s="49"/>
      <c r="H476" s="28" t="str">
        <f t="shared" si="31"/>
        <v/>
      </c>
      <c r="I476" s="49"/>
      <c r="J476" s="28" t="str">
        <f t="shared" si="32"/>
        <v/>
      </c>
      <c r="K476" s="35" t="str">
        <f t="shared" si="33"/>
        <v/>
      </c>
      <c r="M476" t="str">
        <f t="shared" si="34"/>
        <v/>
      </c>
    </row>
    <row r="477" spans="2:13" ht="21" customHeight="1" x14ac:dyDescent="0.25">
      <c r="B477" s="45"/>
      <c r="C477" s="46"/>
      <c r="D477" s="46"/>
      <c r="E477" s="47"/>
      <c r="F477" s="48"/>
      <c r="G477" s="49"/>
      <c r="H477" s="28" t="str">
        <f t="shared" si="31"/>
        <v/>
      </c>
      <c r="I477" s="49"/>
      <c r="J477" s="28" t="str">
        <f t="shared" si="32"/>
        <v/>
      </c>
      <c r="K477" s="35" t="str">
        <f t="shared" si="33"/>
        <v/>
      </c>
      <c r="M477" t="str">
        <f t="shared" si="34"/>
        <v/>
      </c>
    </row>
    <row r="478" spans="2:13" ht="21" customHeight="1" x14ac:dyDescent="0.25">
      <c r="B478" s="45"/>
      <c r="C478" s="46"/>
      <c r="D478" s="46"/>
      <c r="E478" s="47"/>
      <c r="F478" s="48"/>
      <c r="G478" s="49"/>
      <c r="H478" s="28" t="str">
        <f t="shared" si="31"/>
        <v/>
      </c>
      <c r="I478" s="49"/>
      <c r="J478" s="28" t="str">
        <f t="shared" si="32"/>
        <v/>
      </c>
      <c r="K478" s="35" t="str">
        <f t="shared" si="33"/>
        <v/>
      </c>
      <c r="M478" t="str">
        <f t="shared" si="34"/>
        <v/>
      </c>
    </row>
    <row r="479" spans="2:13" ht="21" customHeight="1" x14ac:dyDescent="0.25">
      <c r="B479" s="45"/>
      <c r="C479" s="46"/>
      <c r="D479" s="46"/>
      <c r="E479" s="47"/>
      <c r="F479" s="48"/>
      <c r="G479" s="49"/>
      <c r="H479" s="28" t="str">
        <f t="shared" si="31"/>
        <v/>
      </c>
      <c r="I479" s="49"/>
      <c r="J479" s="28" t="str">
        <f t="shared" si="32"/>
        <v/>
      </c>
      <c r="K479" s="35" t="str">
        <f t="shared" si="33"/>
        <v/>
      </c>
      <c r="M479" t="str">
        <f t="shared" si="34"/>
        <v/>
      </c>
    </row>
    <row r="480" spans="2:13" ht="21" customHeight="1" x14ac:dyDescent="0.25">
      <c r="B480" s="45"/>
      <c r="C480" s="46"/>
      <c r="D480" s="46"/>
      <c r="E480" s="47"/>
      <c r="F480" s="48"/>
      <c r="G480" s="49"/>
      <c r="H480" s="28" t="str">
        <f t="shared" si="31"/>
        <v/>
      </c>
      <c r="I480" s="49"/>
      <c r="J480" s="28" t="str">
        <f t="shared" si="32"/>
        <v/>
      </c>
      <c r="K480" s="35" t="str">
        <f t="shared" si="33"/>
        <v/>
      </c>
      <c r="M480" t="str">
        <f t="shared" si="34"/>
        <v/>
      </c>
    </row>
    <row r="481" spans="2:13" ht="21" customHeight="1" x14ac:dyDescent="0.25">
      <c r="B481" s="45"/>
      <c r="C481" s="46"/>
      <c r="D481" s="46"/>
      <c r="E481" s="47"/>
      <c r="F481" s="48"/>
      <c r="G481" s="49"/>
      <c r="H481" s="28" t="str">
        <f t="shared" si="31"/>
        <v/>
      </c>
      <c r="I481" s="49"/>
      <c r="J481" s="28" t="str">
        <f t="shared" si="32"/>
        <v/>
      </c>
      <c r="K481" s="35" t="str">
        <f t="shared" si="33"/>
        <v/>
      </c>
      <c r="M481" t="str">
        <f t="shared" si="34"/>
        <v/>
      </c>
    </row>
    <row r="482" spans="2:13" ht="21" customHeight="1" x14ac:dyDescent="0.25">
      <c r="B482" s="45"/>
      <c r="C482" s="46"/>
      <c r="D482" s="46"/>
      <c r="E482" s="47"/>
      <c r="F482" s="48"/>
      <c r="G482" s="49"/>
      <c r="H482" s="28" t="str">
        <f t="shared" si="31"/>
        <v/>
      </c>
      <c r="I482" s="49"/>
      <c r="J482" s="28" t="str">
        <f t="shared" si="32"/>
        <v/>
      </c>
      <c r="K482" s="35" t="str">
        <f t="shared" si="33"/>
        <v/>
      </c>
      <c r="M482" t="str">
        <f t="shared" si="34"/>
        <v/>
      </c>
    </row>
    <row r="483" spans="2:13" ht="21" customHeight="1" x14ac:dyDescent="0.25">
      <c r="B483" s="45"/>
      <c r="C483" s="46"/>
      <c r="D483" s="46"/>
      <c r="E483" s="47"/>
      <c r="F483" s="48"/>
      <c r="G483" s="49"/>
      <c r="H483" s="28" t="str">
        <f t="shared" si="31"/>
        <v/>
      </c>
      <c r="I483" s="49"/>
      <c r="J483" s="28" t="str">
        <f t="shared" si="32"/>
        <v/>
      </c>
      <c r="K483" s="35" t="str">
        <f t="shared" si="33"/>
        <v/>
      </c>
      <c r="M483" t="str">
        <f t="shared" si="34"/>
        <v/>
      </c>
    </row>
    <row r="484" spans="2:13" ht="21" customHeight="1" x14ac:dyDescent="0.25">
      <c r="B484" s="45"/>
      <c r="C484" s="46"/>
      <c r="D484" s="46"/>
      <c r="E484" s="47"/>
      <c r="F484" s="48"/>
      <c r="G484" s="49"/>
      <c r="H484" s="28" t="str">
        <f t="shared" si="31"/>
        <v/>
      </c>
      <c r="I484" s="49"/>
      <c r="J484" s="28" t="str">
        <f t="shared" si="32"/>
        <v/>
      </c>
      <c r="K484" s="35" t="str">
        <f t="shared" si="33"/>
        <v/>
      </c>
      <c r="M484" t="str">
        <f t="shared" si="34"/>
        <v/>
      </c>
    </row>
    <row r="485" spans="2:13" ht="21" customHeight="1" x14ac:dyDescent="0.25">
      <c r="B485" s="45"/>
      <c r="C485" s="46"/>
      <c r="D485" s="46"/>
      <c r="E485" s="47"/>
      <c r="F485" s="48"/>
      <c r="G485" s="49"/>
      <c r="H485" s="28" t="str">
        <f t="shared" si="31"/>
        <v/>
      </c>
      <c r="I485" s="49"/>
      <c r="J485" s="28" t="str">
        <f t="shared" si="32"/>
        <v/>
      </c>
      <c r="K485" s="35" t="str">
        <f t="shared" si="33"/>
        <v/>
      </c>
      <c r="M485" t="str">
        <f t="shared" si="34"/>
        <v/>
      </c>
    </row>
    <row r="486" spans="2:13" ht="21" customHeight="1" x14ac:dyDescent="0.25">
      <c r="B486" s="45"/>
      <c r="C486" s="46"/>
      <c r="D486" s="46"/>
      <c r="E486" s="47"/>
      <c r="F486" s="48"/>
      <c r="G486" s="49"/>
      <c r="H486" s="28" t="str">
        <f t="shared" si="31"/>
        <v/>
      </c>
      <c r="I486" s="49"/>
      <c r="J486" s="28" t="str">
        <f t="shared" si="32"/>
        <v/>
      </c>
      <c r="K486" s="35" t="str">
        <f t="shared" si="33"/>
        <v/>
      </c>
      <c r="M486" t="str">
        <f t="shared" si="34"/>
        <v/>
      </c>
    </row>
    <row r="487" spans="2:13" ht="21" customHeight="1" x14ac:dyDescent="0.25">
      <c r="B487" s="45"/>
      <c r="C487" s="46"/>
      <c r="D487" s="46"/>
      <c r="E487" s="47"/>
      <c r="F487" s="48"/>
      <c r="G487" s="49"/>
      <c r="H487" s="28" t="str">
        <f t="shared" si="31"/>
        <v/>
      </c>
      <c r="I487" s="49"/>
      <c r="J487" s="28" t="str">
        <f t="shared" si="32"/>
        <v/>
      </c>
      <c r="K487" s="35" t="str">
        <f t="shared" si="33"/>
        <v/>
      </c>
      <c r="M487" t="str">
        <f t="shared" si="34"/>
        <v/>
      </c>
    </row>
    <row r="488" spans="2:13" ht="21" customHeight="1" x14ac:dyDescent="0.25">
      <c r="B488" s="45"/>
      <c r="C488" s="46"/>
      <c r="D488" s="46"/>
      <c r="E488" s="47"/>
      <c r="F488" s="48"/>
      <c r="G488" s="49"/>
      <c r="H488" s="28" t="str">
        <f t="shared" si="31"/>
        <v/>
      </c>
      <c r="I488" s="49"/>
      <c r="J488" s="28" t="str">
        <f t="shared" si="32"/>
        <v/>
      </c>
      <c r="K488" s="35" t="str">
        <f t="shared" si="33"/>
        <v/>
      </c>
      <c r="M488" t="str">
        <f t="shared" si="34"/>
        <v/>
      </c>
    </row>
    <row r="489" spans="2:13" ht="21" customHeight="1" x14ac:dyDescent="0.25">
      <c r="B489" s="45"/>
      <c r="C489" s="46"/>
      <c r="D489" s="46"/>
      <c r="E489" s="47"/>
      <c r="F489" s="48"/>
      <c r="G489" s="49"/>
      <c r="H489" s="28" t="str">
        <f t="shared" si="31"/>
        <v/>
      </c>
      <c r="I489" s="49"/>
      <c r="J489" s="28" t="str">
        <f t="shared" si="32"/>
        <v/>
      </c>
      <c r="K489" s="35" t="str">
        <f t="shared" si="33"/>
        <v/>
      </c>
      <c r="M489" t="str">
        <f t="shared" si="34"/>
        <v/>
      </c>
    </row>
    <row r="490" spans="2:13" ht="21" customHeight="1" x14ac:dyDescent="0.25">
      <c r="B490" s="45"/>
      <c r="C490" s="46"/>
      <c r="D490" s="46"/>
      <c r="E490" s="47"/>
      <c r="F490" s="48"/>
      <c r="G490" s="49"/>
      <c r="H490" s="28" t="str">
        <f t="shared" si="31"/>
        <v/>
      </c>
      <c r="I490" s="49"/>
      <c r="J490" s="28" t="str">
        <f t="shared" si="32"/>
        <v/>
      </c>
      <c r="K490" s="35" t="str">
        <f t="shared" si="33"/>
        <v/>
      </c>
      <c r="M490" t="str">
        <f t="shared" si="34"/>
        <v/>
      </c>
    </row>
    <row r="491" spans="2:13" ht="21" customHeight="1" x14ac:dyDescent="0.25">
      <c r="B491" s="45"/>
      <c r="C491" s="46"/>
      <c r="D491" s="46"/>
      <c r="E491" s="47"/>
      <c r="F491" s="48"/>
      <c r="G491" s="49"/>
      <c r="H491" s="28" t="str">
        <f t="shared" si="31"/>
        <v/>
      </c>
      <c r="I491" s="49"/>
      <c r="J491" s="28" t="str">
        <f t="shared" si="32"/>
        <v/>
      </c>
      <c r="K491" s="35" t="str">
        <f t="shared" si="33"/>
        <v/>
      </c>
      <c r="M491" t="str">
        <f t="shared" si="34"/>
        <v/>
      </c>
    </row>
    <row r="492" spans="2:13" ht="21" customHeight="1" x14ac:dyDescent="0.25">
      <c r="B492" s="45"/>
      <c r="C492" s="46"/>
      <c r="D492" s="46"/>
      <c r="E492" s="47"/>
      <c r="F492" s="48"/>
      <c r="G492" s="49"/>
      <c r="H492" s="28" t="str">
        <f t="shared" si="31"/>
        <v/>
      </c>
      <c r="I492" s="49"/>
      <c r="J492" s="28" t="str">
        <f t="shared" si="32"/>
        <v/>
      </c>
      <c r="K492" s="35" t="str">
        <f t="shared" si="33"/>
        <v/>
      </c>
      <c r="M492" t="str">
        <f t="shared" si="34"/>
        <v/>
      </c>
    </row>
    <row r="493" spans="2:13" ht="21" customHeight="1" x14ac:dyDescent="0.25">
      <c r="B493" s="45"/>
      <c r="C493" s="46"/>
      <c r="D493" s="46"/>
      <c r="E493" s="47"/>
      <c r="F493" s="48"/>
      <c r="G493" s="49"/>
      <c r="H493" s="28" t="str">
        <f t="shared" si="31"/>
        <v/>
      </c>
      <c r="I493" s="49"/>
      <c r="J493" s="28" t="str">
        <f t="shared" si="32"/>
        <v/>
      </c>
      <c r="K493" s="35" t="str">
        <f t="shared" si="33"/>
        <v/>
      </c>
      <c r="M493" t="str">
        <f t="shared" si="34"/>
        <v/>
      </c>
    </row>
    <row r="494" spans="2:13" ht="21" customHeight="1" x14ac:dyDescent="0.25">
      <c r="B494" s="45"/>
      <c r="C494" s="46"/>
      <c r="D494" s="46"/>
      <c r="E494" s="47"/>
      <c r="F494" s="48"/>
      <c r="G494" s="49"/>
      <c r="H494" s="28" t="str">
        <f t="shared" si="31"/>
        <v/>
      </c>
      <c r="I494" s="49"/>
      <c r="J494" s="28" t="str">
        <f t="shared" si="32"/>
        <v/>
      </c>
      <c r="K494" s="35" t="str">
        <f t="shared" si="33"/>
        <v/>
      </c>
      <c r="M494" t="str">
        <f t="shared" si="34"/>
        <v/>
      </c>
    </row>
    <row r="495" spans="2:13" ht="21" customHeight="1" x14ac:dyDescent="0.25">
      <c r="B495" s="45"/>
      <c r="C495" s="46"/>
      <c r="D495" s="46"/>
      <c r="E495" s="47"/>
      <c r="F495" s="48"/>
      <c r="G495" s="49"/>
      <c r="H495" s="28" t="str">
        <f t="shared" si="31"/>
        <v/>
      </c>
      <c r="I495" s="49"/>
      <c r="J495" s="28" t="str">
        <f t="shared" si="32"/>
        <v/>
      </c>
      <c r="K495" s="35" t="str">
        <f t="shared" si="33"/>
        <v/>
      </c>
      <c r="M495" t="str">
        <f t="shared" si="34"/>
        <v/>
      </c>
    </row>
    <row r="496" spans="2:13" ht="21" customHeight="1" x14ac:dyDescent="0.25">
      <c r="B496" s="45"/>
      <c r="C496" s="46"/>
      <c r="D496" s="46"/>
      <c r="E496" s="47"/>
      <c r="F496" s="48"/>
      <c r="G496" s="49"/>
      <c r="H496" s="28" t="str">
        <f t="shared" si="31"/>
        <v/>
      </c>
      <c r="I496" s="49"/>
      <c r="J496" s="28" t="str">
        <f t="shared" si="32"/>
        <v/>
      </c>
      <c r="K496" s="35" t="str">
        <f t="shared" si="33"/>
        <v/>
      </c>
      <c r="M496" t="str">
        <f t="shared" si="34"/>
        <v/>
      </c>
    </row>
    <row r="497" spans="2:13" ht="21" customHeight="1" x14ac:dyDescent="0.25">
      <c r="B497" s="45"/>
      <c r="C497" s="46"/>
      <c r="D497" s="46"/>
      <c r="E497" s="47"/>
      <c r="F497" s="48"/>
      <c r="G497" s="49"/>
      <c r="H497" s="28" t="str">
        <f t="shared" si="31"/>
        <v/>
      </c>
      <c r="I497" s="49"/>
      <c r="J497" s="28" t="str">
        <f t="shared" si="32"/>
        <v/>
      </c>
      <c r="K497" s="35" t="str">
        <f t="shared" si="33"/>
        <v/>
      </c>
      <c r="M497" t="str">
        <f t="shared" si="34"/>
        <v/>
      </c>
    </row>
    <row r="498" spans="2:13" ht="21" customHeight="1" x14ac:dyDescent="0.25">
      <c r="B498" s="45"/>
      <c r="C498" s="46"/>
      <c r="D498" s="46"/>
      <c r="E498" s="47"/>
      <c r="F498" s="48"/>
      <c r="G498" s="49"/>
      <c r="H498" s="28" t="str">
        <f t="shared" si="31"/>
        <v/>
      </c>
      <c r="I498" s="49"/>
      <c r="J498" s="28" t="str">
        <f t="shared" si="32"/>
        <v/>
      </c>
      <c r="K498" s="35" t="str">
        <f t="shared" si="33"/>
        <v/>
      </c>
      <c r="M498" t="str">
        <f t="shared" si="34"/>
        <v/>
      </c>
    </row>
    <row r="499" spans="2:13" ht="21" customHeight="1" x14ac:dyDescent="0.25">
      <c r="B499" s="45"/>
      <c r="C499" s="46"/>
      <c r="D499" s="46"/>
      <c r="E499" s="47"/>
      <c r="F499" s="48"/>
      <c r="G499" s="49"/>
      <c r="H499" s="28" t="str">
        <f t="shared" si="31"/>
        <v/>
      </c>
      <c r="I499" s="49"/>
      <c r="J499" s="28" t="str">
        <f t="shared" si="32"/>
        <v/>
      </c>
      <c r="K499" s="35" t="str">
        <f t="shared" si="33"/>
        <v/>
      </c>
      <c r="M499" t="str">
        <f t="shared" si="34"/>
        <v/>
      </c>
    </row>
    <row r="500" spans="2:13" ht="21" customHeight="1" x14ac:dyDescent="0.25">
      <c r="B500" s="50"/>
      <c r="C500" s="51"/>
      <c r="D500" s="51"/>
      <c r="E500" s="52"/>
      <c r="F500" s="53"/>
      <c r="G500" s="54"/>
      <c r="H500" s="29" t="str">
        <f t="shared" si="31"/>
        <v/>
      </c>
      <c r="I500" s="54"/>
      <c r="J500" s="29" t="str">
        <f t="shared" si="32"/>
        <v/>
      </c>
      <c r="K500" s="36" t="str">
        <f t="shared" si="33"/>
        <v/>
      </c>
      <c r="M500" t="str">
        <f t="shared" si="34"/>
        <v/>
      </c>
    </row>
    <row r="501" spans="2:13" x14ac:dyDescent="0.25">
      <c r="M501">
        <f>SUM(M5:M500)</f>
        <v>0</v>
      </c>
    </row>
  </sheetData>
  <sheetProtection algorithmName="SHA-512" hashValue="HSPsTj7GWhLMiIXSclGJXureUICFLipwpqpvP6SPdTauajqa51UaPer2YzToPi5HFc1yjTsVi3g/dF8gz9FHLQ==" saltValue="mrlIB4rRm088UXvNjOFc2A==" spinCount="100000" sheet="1" selectLockedCells="1"/>
  <mergeCells count="4">
    <mergeCell ref="B1:K1"/>
    <mergeCell ref="B3:G3"/>
    <mergeCell ref="I3:K3"/>
    <mergeCell ref="B5:J5"/>
  </mergeCells>
  <dataValidations count="2">
    <dataValidation type="date" allowBlank="1" showInputMessage="1" showErrorMessage="1" errorTitle="Falsches Datum" error="Bitte geben Sie ein Datum zwischen dem 01.01. und 31.01. des ausgewählten Jahres ein._x000a_Mögliche Eingabeformate: TT.MM, TT.MM.JJ, TT.MM.JJJJ" sqref="B6" xr:uid="{8E908AC5-9F25-4CB8-A60D-D3030421CB30}">
      <formula1>$M$2</formula1>
      <formula2>$M$3</formula2>
    </dataValidation>
    <dataValidation type="date" allowBlank="1" showErrorMessage="1" errorTitle="Falsches Datum" error="Bitte geben Sie ein korrektes Datum im gewählten Monat und Jahr ein._x000a_Mögliche Eingabeformate: TT.MM, TT.MM.JJ, TT.MM.JJJJ" sqref="B7:B500" xr:uid="{BAC45E5B-E374-4A94-8D7E-F2F5C96ADE22}">
      <formula1>$M$2</formula1>
      <formula2>$M$3</formula2>
    </dataValidation>
  </dataValidations>
  <printOptions horizontalCentered="1"/>
  <pageMargins left="0.51181102362204722" right="0.51181102362204722" top="0.78740157480314965" bottom="0.78740157480314965" header="0.31496062992125984" footer="0.31496062992125984"/>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4B9EE-4AD1-4FF9-9C28-61F7F8E6DB9E}">
  <sheetPr codeName="Tabelle10"/>
  <dimension ref="A1:N501"/>
  <sheetViews>
    <sheetView showGridLines="0" showRowColHeaders="0" workbookViewId="0">
      <pane xSplit="1" ySplit="6" topLeftCell="B7" activePane="bottomRight" state="frozen"/>
      <selection activeCell="C5" sqref="C5:D5"/>
      <selection pane="topRight" activeCell="C5" sqref="C5:D5"/>
      <selection pane="bottomLeft" activeCell="C5" sqref="C5:D5"/>
      <selection pane="bottomRight" activeCell="B7" sqref="B7"/>
    </sheetView>
  </sheetViews>
  <sheetFormatPr baseColWidth="10" defaultRowHeight="15" x14ac:dyDescent="0.25"/>
  <cols>
    <col min="1" max="1" width="2.42578125" customWidth="1"/>
    <col min="2" max="3" width="10.7109375" customWidth="1"/>
    <col min="4" max="4" width="15.5703125" customWidth="1"/>
    <col min="5" max="5" width="25.7109375" customWidth="1"/>
    <col min="6" max="6" width="5.7109375" customWidth="1"/>
    <col min="7" max="10" width="11.7109375" customWidth="1"/>
    <col min="11" max="11" width="14.7109375" customWidth="1"/>
    <col min="12" max="12" width="2.42578125" customWidth="1"/>
    <col min="13" max="13" width="16.42578125" hidden="1" customWidth="1"/>
    <col min="14" max="14" width="24.7109375" hidden="1" customWidth="1"/>
  </cols>
  <sheetData>
    <row r="1" spans="1:14" ht="42" customHeight="1" x14ac:dyDescent="0.25">
      <c r="A1" s="44" t="str">
        <f>"$A$1:$K$"&amp;COUNTA(C:C)+5</f>
        <v>$A$1:$K$6</v>
      </c>
      <c r="B1" s="92" t="s">
        <v>17</v>
      </c>
      <c r="C1" s="93"/>
      <c r="D1" s="93"/>
      <c r="E1" s="93"/>
      <c r="F1" s="93"/>
      <c r="G1" s="93"/>
      <c r="H1" s="93"/>
      <c r="I1" s="93"/>
      <c r="J1" s="93"/>
      <c r="K1" s="94"/>
    </row>
    <row r="2" spans="1:14" x14ac:dyDescent="0.25">
      <c r="B2" s="3"/>
      <c r="C2" s="3"/>
      <c r="D2" s="3"/>
      <c r="E2" s="3"/>
      <c r="F2" s="3"/>
      <c r="G2" s="3"/>
      <c r="H2" s="3"/>
      <c r="I2" s="3"/>
      <c r="J2" s="3"/>
      <c r="K2" s="3"/>
      <c r="M2" s="14">
        <f>DATE(Jahr,8,1)</f>
        <v>46235</v>
      </c>
      <c r="N2" s="12" t="s">
        <v>29</v>
      </c>
    </row>
    <row r="3" spans="1:14" ht="24" customHeight="1" x14ac:dyDescent="0.25">
      <c r="B3" s="95" t="str">
        <f>IF(Name&lt;&gt;0,Name,"")</f>
        <v/>
      </c>
      <c r="C3" s="96"/>
      <c r="D3" s="96"/>
      <c r="E3" s="96"/>
      <c r="F3" s="96"/>
      <c r="G3" s="96"/>
      <c r="H3" s="13"/>
      <c r="I3" s="97" t="str">
        <f>"August "&amp;Jahr</f>
        <v>August 2026</v>
      </c>
      <c r="J3" s="97"/>
      <c r="K3" s="98"/>
      <c r="M3" s="15">
        <f>DATE(Jahr,8,31)</f>
        <v>46265</v>
      </c>
      <c r="N3" s="16" t="s">
        <v>30</v>
      </c>
    </row>
    <row r="4" spans="1:14" ht="21" customHeight="1" x14ac:dyDescent="0.25">
      <c r="B4" s="11" t="s">
        <v>19</v>
      </c>
      <c r="C4" s="11" t="s">
        <v>20</v>
      </c>
      <c r="D4" s="11" t="s">
        <v>21</v>
      </c>
      <c r="E4" s="11" t="s">
        <v>22</v>
      </c>
      <c r="F4" s="11" t="s">
        <v>23</v>
      </c>
      <c r="G4" s="11" t="s">
        <v>24</v>
      </c>
      <c r="H4" s="11" t="s">
        <v>25</v>
      </c>
      <c r="I4" s="11" t="s">
        <v>26</v>
      </c>
      <c r="J4" s="11" t="s">
        <v>27</v>
      </c>
      <c r="K4" s="11" t="s">
        <v>28</v>
      </c>
      <c r="M4" s="17">
        <f>SUM(M7:M500)</f>
        <v>0</v>
      </c>
      <c r="N4" s="18" t="str">
        <f>I3&amp;", "&amp;"Endstand"</f>
        <v>August 2026, Endstand</v>
      </c>
    </row>
    <row r="5" spans="1:14" ht="21" customHeight="1" x14ac:dyDescent="0.25">
      <c r="B5" s="91" t="s">
        <v>31</v>
      </c>
      <c r="C5" s="91"/>
      <c r="D5" s="91"/>
      <c r="E5" s="91"/>
      <c r="F5" s="91"/>
      <c r="G5" s="91"/>
      <c r="H5" s="91"/>
      <c r="I5" s="91"/>
      <c r="J5" s="91"/>
      <c r="K5" s="34">
        <f>IF(Jul!K6&lt;&gt;0,Jul!K6,Jul!K5)</f>
        <v>0</v>
      </c>
      <c r="M5">
        <f>IF(K7="",K5,"0")</f>
        <v>0</v>
      </c>
    </row>
    <row r="6" spans="1:14" ht="21" customHeight="1" x14ac:dyDescent="0.25">
      <c r="B6" s="40"/>
      <c r="C6" s="41"/>
      <c r="D6" s="41"/>
      <c r="E6" s="41"/>
      <c r="F6" s="66" t="s">
        <v>18</v>
      </c>
      <c r="G6" s="43">
        <f>SUM(G7:G500)</f>
        <v>0</v>
      </c>
      <c r="H6" s="43">
        <f>SUM(H7:H500)</f>
        <v>0</v>
      </c>
      <c r="I6" s="43">
        <f>SUM(I7:I500)</f>
        <v>0</v>
      </c>
      <c r="J6" s="43">
        <f>SUM(J7:J500)</f>
        <v>0</v>
      </c>
      <c r="K6" s="43">
        <f>SUM(M7:M500)</f>
        <v>0</v>
      </c>
    </row>
    <row r="7" spans="1:14" ht="21" customHeight="1" x14ac:dyDescent="0.25">
      <c r="B7" s="55"/>
      <c r="C7" s="56"/>
      <c r="D7" s="56"/>
      <c r="E7" s="57"/>
      <c r="F7" s="58"/>
      <c r="G7" s="59"/>
      <c r="H7" s="60" t="str">
        <f t="shared" ref="H7:H70" si="0">IF(G7&lt;&gt;"",G7-G7/((100+F7)/100),"")</f>
        <v/>
      </c>
      <c r="I7" s="59"/>
      <c r="J7" s="60" t="str">
        <f t="shared" ref="J7:J70" si="1">IF(I7&lt;&gt;"",I7-I7/((100+F7)/100),"")</f>
        <v/>
      </c>
      <c r="K7" s="61" t="str">
        <f>IF(C7&lt;&gt;0,IF(G7&gt;0,K5+G7,IF(I7&gt;=0,K5-I7,"")),"")</f>
        <v/>
      </c>
      <c r="M7" t="str">
        <f>IF(K8="",K7,"0")</f>
        <v/>
      </c>
    </row>
    <row r="8" spans="1:14" ht="21" customHeight="1" x14ac:dyDescent="0.25">
      <c r="B8" s="45"/>
      <c r="C8" s="46"/>
      <c r="D8" s="46"/>
      <c r="E8" s="47"/>
      <c r="F8" s="48"/>
      <c r="G8" s="49"/>
      <c r="H8" s="28" t="str">
        <f t="shared" ref="H8:H9" si="2">IF(G8&lt;&gt;"",G8-G8/((100+F8)/100),"")</f>
        <v/>
      </c>
      <c r="I8" s="49"/>
      <c r="J8" s="28" t="str">
        <f t="shared" ref="J8:J9" si="3">IF(I8&lt;&gt;"",I8-I8/((100+F8)/100),"")</f>
        <v/>
      </c>
      <c r="K8" s="35" t="str">
        <f t="shared" ref="K8:K9" si="4">IF(C8&lt;&gt;0,IF(G8&gt;0,K7+G8,IF(I8&gt;=0,K7-I8,"")),"")</f>
        <v/>
      </c>
      <c r="M8" t="str">
        <f t="shared" ref="M8:M71" si="5">IF(K9="",K8,"0")</f>
        <v/>
      </c>
    </row>
    <row r="9" spans="1:14" ht="21" customHeight="1" x14ac:dyDescent="0.25">
      <c r="B9" s="45"/>
      <c r="C9" s="46"/>
      <c r="D9" s="46"/>
      <c r="E9" s="47"/>
      <c r="F9" s="48"/>
      <c r="G9" s="49"/>
      <c r="H9" s="28" t="str">
        <f t="shared" si="2"/>
        <v/>
      </c>
      <c r="I9" s="49"/>
      <c r="J9" s="28" t="str">
        <f t="shared" si="3"/>
        <v/>
      </c>
      <c r="K9" s="35" t="str">
        <f t="shared" si="4"/>
        <v/>
      </c>
      <c r="M9" t="str">
        <f t="shared" si="5"/>
        <v/>
      </c>
    </row>
    <row r="10" spans="1:14" ht="21" customHeight="1" x14ac:dyDescent="0.25">
      <c r="B10" s="45"/>
      <c r="C10" s="46"/>
      <c r="D10" s="46"/>
      <c r="E10" s="47"/>
      <c r="F10" s="48"/>
      <c r="G10" s="49"/>
      <c r="H10" s="28" t="str">
        <f t="shared" si="0"/>
        <v/>
      </c>
      <c r="I10" s="49"/>
      <c r="J10" s="28" t="str">
        <f t="shared" si="1"/>
        <v/>
      </c>
      <c r="K10" s="35" t="str">
        <f t="shared" ref="K10:K70" si="6">IF(C10&lt;&gt;0,IF(G10&gt;0,K9+G10,IF(I10&gt;=0,K9-I10,"")),"")</f>
        <v/>
      </c>
      <c r="M10" t="str">
        <f t="shared" si="5"/>
        <v/>
      </c>
    </row>
    <row r="11" spans="1:14" ht="21" customHeight="1" x14ac:dyDescent="0.25">
      <c r="B11" s="45"/>
      <c r="C11" s="46"/>
      <c r="D11" s="46"/>
      <c r="E11" s="47"/>
      <c r="F11" s="48"/>
      <c r="G11" s="49"/>
      <c r="H11" s="28" t="str">
        <f t="shared" si="0"/>
        <v/>
      </c>
      <c r="I11" s="49"/>
      <c r="J11" s="28" t="str">
        <f t="shared" si="1"/>
        <v/>
      </c>
      <c r="K11" s="35" t="str">
        <f t="shared" si="6"/>
        <v/>
      </c>
      <c r="M11" t="str">
        <f t="shared" si="5"/>
        <v/>
      </c>
    </row>
    <row r="12" spans="1:14" ht="21" customHeight="1" x14ac:dyDescent="0.25">
      <c r="B12" s="45"/>
      <c r="C12" s="46"/>
      <c r="D12" s="46"/>
      <c r="E12" s="47"/>
      <c r="F12" s="48"/>
      <c r="G12" s="49"/>
      <c r="H12" s="28" t="str">
        <f t="shared" si="0"/>
        <v/>
      </c>
      <c r="I12" s="49"/>
      <c r="J12" s="28" t="str">
        <f t="shared" si="1"/>
        <v/>
      </c>
      <c r="K12" s="35" t="str">
        <f t="shared" si="6"/>
        <v/>
      </c>
      <c r="M12" t="str">
        <f t="shared" si="5"/>
        <v/>
      </c>
    </row>
    <row r="13" spans="1:14" ht="21" customHeight="1" x14ac:dyDescent="0.25">
      <c r="B13" s="45"/>
      <c r="C13" s="46"/>
      <c r="D13" s="46"/>
      <c r="E13" s="47"/>
      <c r="F13" s="48"/>
      <c r="G13" s="49"/>
      <c r="H13" s="28" t="str">
        <f t="shared" si="0"/>
        <v/>
      </c>
      <c r="I13" s="49"/>
      <c r="J13" s="28" t="str">
        <f t="shared" si="1"/>
        <v/>
      </c>
      <c r="K13" s="35" t="str">
        <f t="shared" si="6"/>
        <v/>
      </c>
      <c r="M13" t="str">
        <f t="shared" si="5"/>
        <v/>
      </c>
    </row>
    <row r="14" spans="1:14" ht="21" customHeight="1" x14ac:dyDescent="0.25">
      <c r="B14" s="45"/>
      <c r="C14" s="46"/>
      <c r="D14" s="46"/>
      <c r="E14" s="47"/>
      <c r="F14" s="48"/>
      <c r="G14" s="49"/>
      <c r="H14" s="28" t="str">
        <f t="shared" si="0"/>
        <v/>
      </c>
      <c r="I14" s="49"/>
      <c r="J14" s="28" t="str">
        <f t="shared" si="1"/>
        <v/>
      </c>
      <c r="K14" s="35" t="str">
        <f t="shared" si="6"/>
        <v/>
      </c>
      <c r="M14" t="str">
        <f t="shared" si="5"/>
        <v/>
      </c>
    </row>
    <row r="15" spans="1:14" ht="21" customHeight="1" x14ac:dyDescent="0.25">
      <c r="B15" s="45"/>
      <c r="C15" s="46"/>
      <c r="D15" s="46"/>
      <c r="E15" s="47"/>
      <c r="F15" s="48"/>
      <c r="G15" s="49"/>
      <c r="H15" s="28" t="str">
        <f t="shared" si="0"/>
        <v/>
      </c>
      <c r="I15" s="49"/>
      <c r="J15" s="28" t="str">
        <f t="shared" si="1"/>
        <v/>
      </c>
      <c r="K15" s="35" t="str">
        <f t="shared" si="6"/>
        <v/>
      </c>
      <c r="M15" t="str">
        <f t="shared" si="5"/>
        <v/>
      </c>
    </row>
    <row r="16" spans="1:14" ht="21" customHeight="1" x14ac:dyDescent="0.25">
      <c r="B16" s="45"/>
      <c r="C16" s="46"/>
      <c r="D16" s="46"/>
      <c r="E16" s="47"/>
      <c r="F16" s="48"/>
      <c r="G16" s="49"/>
      <c r="H16" s="28" t="str">
        <f t="shared" si="0"/>
        <v/>
      </c>
      <c r="I16" s="49"/>
      <c r="J16" s="28" t="str">
        <f t="shared" si="1"/>
        <v/>
      </c>
      <c r="K16" s="35" t="str">
        <f t="shared" si="6"/>
        <v/>
      </c>
      <c r="M16" t="str">
        <f t="shared" si="5"/>
        <v/>
      </c>
    </row>
    <row r="17" spans="2:13" ht="21" customHeight="1" x14ac:dyDescent="0.25">
      <c r="B17" s="45"/>
      <c r="C17" s="46"/>
      <c r="D17" s="46"/>
      <c r="E17" s="47"/>
      <c r="F17" s="48"/>
      <c r="G17" s="49"/>
      <c r="H17" s="28" t="str">
        <f t="shared" si="0"/>
        <v/>
      </c>
      <c r="I17" s="49"/>
      <c r="J17" s="28" t="str">
        <f t="shared" si="1"/>
        <v/>
      </c>
      <c r="K17" s="35" t="str">
        <f t="shared" si="6"/>
        <v/>
      </c>
      <c r="M17" t="str">
        <f t="shared" si="5"/>
        <v/>
      </c>
    </row>
    <row r="18" spans="2:13" ht="21" customHeight="1" x14ac:dyDescent="0.25">
      <c r="B18" s="45"/>
      <c r="C18" s="46"/>
      <c r="D18" s="46"/>
      <c r="E18" s="47"/>
      <c r="F18" s="48"/>
      <c r="G18" s="49"/>
      <c r="H18" s="28" t="str">
        <f t="shared" si="0"/>
        <v/>
      </c>
      <c r="I18" s="49"/>
      <c r="J18" s="28" t="str">
        <f t="shared" si="1"/>
        <v/>
      </c>
      <c r="K18" s="35" t="str">
        <f t="shared" si="6"/>
        <v/>
      </c>
      <c r="M18" t="str">
        <f t="shared" si="5"/>
        <v/>
      </c>
    </row>
    <row r="19" spans="2:13" ht="21" customHeight="1" x14ac:dyDescent="0.25">
      <c r="B19" s="45"/>
      <c r="C19" s="46"/>
      <c r="D19" s="46"/>
      <c r="E19" s="47"/>
      <c r="F19" s="48"/>
      <c r="G19" s="49"/>
      <c r="H19" s="28" t="str">
        <f t="shared" si="0"/>
        <v/>
      </c>
      <c r="I19" s="49"/>
      <c r="J19" s="28" t="str">
        <f t="shared" si="1"/>
        <v/>
      </c>
      <c r="K19" s="35" t="str">
        <f t="shared" si="6"/>
        <v/>
      </c>
      <c r="M19" t="str">
        <f t="shared" si="5"/>
        <v/>
      </c>
    </row>
    <row r="20" spans="2:13" ht="21" customHeight="1" x14ac:dyDescent="0.25">
      <c r="B20" s="45"/>
      <c r="C20" s="46"/>
      <c r="D20" s="46"/>
      <c r="E20" s="47"/>
      <c r="F20" s="48"/>
      <c r="G20" s="49"/>
      <c r="H20" s="28" t="str">
        <f t="shared" si="0"/>
        <v/>
      </c>
      <c r="I20" s="49"/>
      <c r="J20" s="28" t="str">
        <f t="shared" si="1"/>
        <v/>
      </c>
      <c r="K20" s="35" t="str">
        <f t="shared" si="6"/>
        <v/>
      </c>
      <c r="M20" t="str">
        <f t="shared" si="5"/>
        <v/>
      </c>
    </row>
    <row r="21" spans="2:13" ht="21" customHeight="1" x14ac:dyDescent="0.25">
      <c r="B21" s="45"/>
      <c r="C21" s="46"/>
      <c r="D21" s="46"/>
      <c r="E21" s="47"/>
      <c r="F21" s="48"/>
      <c r="G21" s="49"/>
      <c r="H21" s="28" t="str">
        <f t="shared" si="0"/>
        <v/>
      </c>
      <c r="I21" s="49"/>
      <c r="J21" s="28" t="str">
        <f t="shared" si="1"/>
        <v/>
      </c>
      <c r="K21" s="35" t="str">
        <f t="shared" si="6"/>
        <v/>
      </c>
      <c r="M21" t="str">
        <f t="shared" si="5"/>
        <v/>
      </c>
    </row>
    <row r="22" spans="2:13" ht="21" customHeight="1" x14ac:dyDescent="0.25">
      <c r="B22" s="45"/>
      <c r="C22" s="46"/>
      <c r="D22" s="46"/>
      <c r="E22" s="47"/>
      <c r="F22" s="48"/>
      <c r="G22" s="49"/>
      <c r="H22" s="28" t="str">
        <f t="shared" si="0"/>
        <v/>
      </c>
      <c r="I22" s="49"/>
      <c r="J22" s="28" t="str">
        <f t="shared" si="1"/>
        <v/>
      </c>
      <c r="K22" s="35" t="str">
        <f t="shared" si="6"/>
        <v/>
      </c>
      <c r="M22" t="str">
        <f t="shared" si="5"/>
        <v/>
      </c>
    </row>
    <row r="23" spans="2:13" ht="21" customHeight="1" x14ac:dyDescent="0.25">
      <c r="B23" s="45"/>
      <c r="C23" s="46"/>
      <c r="D23" s="46"/>
      <c r="E23" s="47"/>
      <c r="F23" s="48"/>
      <c r="G23" s="49"/>
      <c r="H23" s="28" t="str">
        <f t="shared" si="0"/>
        <v/>
      </c>
      <c r="I23" s="49"/>
      <c r="J23" s="28" t="str">
        <f t="shared" si="1"/>
        <v/>
      </c>
      <c r="K23" s="35" t="str">
        <f t="shared" si="6"/>
        <v/>
      </c>
      <c r="M23" t="str">
        <f t="shared" si="5"/>
        <v/>
      </c>
    </row>
    <row r="24" spans="2:13" ht="21" customHeight="1" x14ac:dyDescent="0.25">
      <c r="B24" s="45"/>
      <c r="C24" s="46"/>
      <c r="D24" s="46"/>
      <c r="E24" s="47"/>
      <c r="F24" s="48"/>
      <c r="G24" s="49"/>
      <c r="H24" s="28" t="str">
        <f t="shared" si="0"/>
        <v/>
      </c>
      <c r="I24" s="49"/>
      <c r="J24" s="28" t="str">
        <f t="shared" si="1"/>
        <v/>
      </c>
      <c r="K24" s="35" t="str">
        <f t="shared" si="6"/>
        <v/>
      </c>
      <c r="M24" t="str">
        <f t="shared" si="5"/>
        <v/>
      </c>
    </row>
    <row r="25" spans="2:13" ht="21" customHeight="1" x14ac:dyDescent="0.25">
      <c r="B25" s="45"/>
      <c r="C25" s="46"/>
      <c r="D25" s="46"/>
      <c r="E25" s="47"/>
      <c r="F25" s="48"/>
      <c r="G25" s="49"/>
      <c r="H25" s="28" t="str">
        <f t="shared" si="0"/>
        <v/>
      </c>
      <c r="I25" s="49"/>
      <c r="J25" s="28" t="str">
        <f t="shared" si="1"/>
        <v/>
      </c>
      <c r="K25" s="35" t="str">
        <f t="shared" si="6"/>
        <v/>
      </c>
      <c r="M25" t="str">
        <f t="shared" si="5"/>
        <v/>
      </c>
    </row>
    <row r="26" spans="2:13" ht="21" customHeight="1" x14ac:dyDescent="0.25">
      <c r="B26" s="45"/>
      <c r="C26" s="46"/>
      <c r="D26" s="46"/>
      <c r="E26" s="47"/>
      <c r="F26" s="48"/>
      <c r="G26" s="49"/>
      <c r="H26" s="28" t="str">
        <f t="shared" si="0"/>
        <v/>
      </c>
      <c r="I26" s="49"/>
      <c r="J26" s="28" t="str">
        <f t="shared" si="1"/>
        <v/>
      </c>
      <c r="K26" s="35" t="str">
        <f t="shared" si="6"/>
        <v/>
      </c>
      <c r="M26" t="str">
        <f t="shared" si="5"/>
        <v/>
      </c>
    </row>
    <row r="27" spans="2:13" ht="21" customHeight="1" x14ac:dyDescent="0.25">
      <c r="B27" s="45"/>
      <c r="C27" s="46"/>
      <c r="D27" s="46"/>
      <c r="E27" s="47"/>
      <c r="F27" s="48"/>
      <c r="G27" s="49"/>
      <c r="H27" s="28" t="str">
        <f t="shared" si="0"/>
        <v/>
      </c>
      <c r="I27" s="49"/>
      <c r="J27" s="28" t="str">
        <f t="shared" si="1"/>
        <v/>
      </c>
      <c r="K27" s="35" t="str">
        <f t="shared" si="6"/>
        <v/>
      </c>
      <c r="M27" t="str">
        <f t="shared" si="5"/>
        <v/>
      </c>
    </row>
    <row r="28" spans="2:13" ht="21" customHeight="1" x14ac:dyDescent="0.25">
      <c r="B28" s="45"/>
      <c r="C28" s="46"/>
      <c r="D28" s="46"/>
      <c r="E28" s="47"/>
      <c r="F28" s="48"/>
      <c r="G28" s="49"/>
      <c r="H28" s="28" t="str">
        <f t="shared" si="0"/>
        <v/>
      </c>
      <c r="I28" s="49"/>
      <c r="J28" s="28" t="str">
        <f t="shared" si="1"/>
        <v/>
      </c>
      <c r="K28" s="35" t="str">
        <f t="shared" si="6"/>
        <v/>
      </c>
      <c r="M28" t="str">
        <f t="shared" si="5"/>
        <v/>
      </c>
    </row>
    <row r="29" spans="2:13" ht="21" customHeight="1" x14ac:dyDescent="0.25">
      <c r="B29" s="45"/>
      <c r="C29" s="46"/>
      <c r="D29" s="46"/>
      <c r="E29" s="47"/>
      <c r="F29" s="48"/>
      <c r="G29" s="49"/>
      <c r="H29" s="28" t="str">
        <f t="shared" si="0"/>
        <v/>
      </c>
      <c r="I29" s="49"/>
      <c r="J29" s="28" t="str">
        <f t="shared" si="1"/>
        <v/>
      </c>
      <c r="K29" s="35" t="str">
        <f t="shared" si="6"/>
        <v/>
      </c>
      <c r="M29" t="str">
        <f t="shared" si="5"/>
        <v/>
      </c>
    </row>
    <row r="30" spans="2:13" ht="21" customHeight="1" x14ac:dyDescent="0.25">
      <c r="B30" s="45"/>
      <c r="C30" s="46"/>
      <c r="D30" s="46"/>
      <c r="E30" s="47"/>
      <c r="F30" s="48"/>
      <c r="G30" s="49"/>
      <c r="H30" s="28" t="str">
        <f t="shared" si="0"/>
        <v/>
      </c>
      <c r="I30" s="49"/>
      <c r="J30" s="28" t="str">
        <f t="shared" si="1"/>
        <v/>
      </c>
      <c r="K30" s="35" t="str">
        <f t="shared" si="6"/>
        <v/>
      </c>
      <c r="M30" t="str">
        <f t="shared" si="5"/>
        <v/>
      </c>
    </row>
    <row r="31" spans="2:13" ht="21" customHeight="1" x14ac:dyDescent="0.25">
      <c r="B31" s="45"/>
      <c r="C31" s="46"/>
      <c r="D31" s="46"/>
      <c r="E31" s="47"/>
      <c r="F31" s="48"/>
      <c r="G31" s="49"/>
      <c r="H31" s="28" t="str">
        <f t="shared" si="0"/>
        <v/>
      </c>
      <c r="I31" s="49"/>
      <c r="J31" s="28" t="str">
        <f t="shared" si="1"/>
        <v/>
      </c>
      <c r="K31" s="35" t="str">
        <f t="shared" si="6"/>
        <v/>
      </c>
      <c r="M31" t="str">
        <f t="shared" si="5"/>
        <v/>
      </c>
    </row>
    <row r="32" spans="2:13" ht="21" customHeight="1" x14ac:dyDescent="0.25">
      <c r="B32" s="45"/>
      <c r="C32" s="46"/>
      <c r="D32" s="46"/>
      <c r="E32" s="47"/>
      <c r="F32" s="48"/>
      <c r="G32" s="49"/>
      <c r="H32" s="28" t="str">
        <f t="shared" si="0"/>
        <v/>
      </c>
      <c r="I32" s="49"/>
      <c r="J32" s="28" t="str">
        <f t="shared" si="1"/>
        <v/>
      </c>
      <c r="K32" s="35" t="str">
        <f t="shared" si="6"/>
        <v/>
      </c>
      <c r="M32" t="str">
        <f t="shared" si="5"/>
        <v/>
      </c>
    </row>
    <row r="33" spans="2:13" ht="21" customHeight="1" x14ac:dyDescent="0.25">
      <c r="B33" s="45"/>
      <c r="C33" s="46"/>
      <c r="D33" s="46"/>
      <c r="E33" s="47"/>
      <c r="F33" s="48"/>
      <c r="G33" s="49"/>
      <c r="H33" s="28" t="str">
        <f t="shared" si="0"/>
        <v/>
      </c>
      <c r="I33" s="49"/>
      <c r="J33" s="28" t="str">
        <f t="shared" si="1"/>
        <v/>
      </c>
      <c r="K33" s="35" t="str">
        <f t="shared" si="6"/>
        <v/>
      </c>
      <c r="M33" t="str">
        <f t="shared" si="5"/>
        <v/>
      </c>
    </row>
    <row r="34" spans="2:13" ht="21" customHeight="1" x14ac:dyDescent="0.25">
      <c r="B34" s="45"/>
      <c r="C34" s="46"/>
      <c r="D34" s="46"/>
      <c r="E34" s="47"/>
      <c r="F34" s="48"/>
      <c r="G34" s="49"/>
      <c r="H34" s="28" t="str">
        <f t="shared" si="0"/>
        <v/>
      </c>
      <c r="I34" s="49"/>
      <c r="J34" s="28" t="str">
        <f t="shared" si="1"/>
        <v/>
      </c>
      <c r="K34" s="35" t="str">
        <f t="shared" si="6"/>
        <v/>
      </c>
      <c r="M34" t="str">
        <f t="shared" si="5"/>
        <v/>
      </c>
    </row>
    <row r="35" spans="2:13" ht="21" customHeight="1" x14ac:dyDescent="0.25">
      <c r="B35" s="45"/>
      <c r="C35" s="46"/>
      <c r="D35" s="46"/>
      <c r="E35" s="47"/>
      <c r="F35" s="48"/>
      <c r="G35" s="49"/>
      <c r="H35" s="28" t="str">
        <f t="shared" si="0"/>
        <v/>
      </c>
      <c r="I35" s="49"/>
      <c r="J35" s="28" t="str">
        <f t="shared" si="1"/>
        <v/>
      </c>
      <c r="K35" s="35" t="str">
        <f t="shared" si="6"/>
        <v/>
      </c>
      <c r="M35" t="str">
        <f t="shared" si="5"/>
        <v/>
      </c>
    </row>
    <row r="36" spans="2:13" ht="21" customHeight="1" x14ac:dyDescent="0.25">
      <c r="B36" s="45"/>
      <c r="C36" s="46"/>
      <c r="D36" s="46"/>
      <c r="E36" s="47"/>
      <c r="F36" s="48"/>
      <c r="G36" s="49"/>
      <c r="H36" s="28" t="str">
        <f t="shared" si="0"/>
        <v/>
      </c>
      <c r="I36" s="49"/>
      <c r="J36" s="28" t="str">
        <f t="shared" si="1"/>
        <v/>
      </c>
      <c r="K36" s="35" t="str">
        <f t="shared" si="6"/>
        <v/>
      </c>
      <c r="M36" t="str">
        <f t="shared" si="5"/>
        <v/>
      </c>
    </row>
    <row r="37" spans="2:13" ht="21" customHeight="1" x14ac:dyDescent="0.25">
      <c r="B37" s="45"/>
      <c r="C37" s="46"/>
      <c r="D37" s="46"/>
      <c r="E37" s="47"/>
      <c r="F37" s="48"/>
      <c r="G37" s="49"/>
      <c r="H37" s="28" t="str">
        <f t="shared" si="0"/>
        <v/>
      </c>
      <c r="I37" s="49"/>
      <c r="J37" s="28" t="str">
        <f t="shared" si="1"/>
        <v/>
      </c>
      <c r="K37" s="35" t="str">
        <f t="shared" si="6"/>
        <v/>
      </c>
      <c r="M37" t="str">
        <f t="shared" si="5"/>
        <v/>
      </c>
    </row>
    <row r="38" spans="2:13" ht="21" customHeight="1" x14ac:dyDescent="0.25">
      <c r="B38" s="45"/>
      <c r="C38" s="46"/>
      <c r="D38" s="46"/>
      <c r="E38" s="47"/>
      <c r="F38" s="48"/>
      <c r="G38" s="49"/>
      <c r="H38" s="28" t="str">
        <f t="shared" si="0"/>
        <v/>
      </c>
      <c r="I38" s="49"/>
      <c r="J38" s="28" t="str">
        <f t="shared" si="1"/>
        <v/>
      </c>
      <c r="K38" s="35" t="str">
        <f t="shared" si="6"/>
        <v/>
      </c>
      <c r="M38" t="str">
        <f t="shared" si="5"/>
        <v/>
      </c>
    </row>
    <row r="39" spans="2:13" ht="21" customHeight="1" x14ac:dyDescent="0.25">
      <c r="B39" s="45"/>
      <c r="C39" s="46"/>
      <c r="D39" s="46"/>
      <c r="E39" s="47"/>
      <c r="F39" s="48"/>
      <c r="G39" s="49"/>
      <c r="H39" s="28" t="str">
        <f t="shared" si="0"/>
        <v/>
      </c>
      <c r="I39" s="49"/>
      <c r="J39" s="28" t="str">
        <f t="shared" si="1"/>
        <v/>
      </c>
      <c r="K39" s="35" t="str">
        <f t="shared" si="6"/>
        <v/>
      </c>
      <c r="M39" t="str">
        <f t="shared" si="5"/>
        <v/>
      </c>
    </row>
    <row r="40" spans="2:13" ht="21" customHeight="1" x14ac:dyDescent="0.25">
      <c r="B40" s="45"/>
      <c r="C40" s="46"/>
      <c r="D40" s="46"/>
      <c r="E40" s="47"/>
      <c r="F40" s="48"/>
      <c r="G40" s="49"/>
      <c r="H40" s="28" t="str">
        <f t="shared" si="0"/>
        <v/>
      </c>
      <c r="I40" s="49"/>
      <c r="J40" s="28" t="str">
        <f t="shared" si="1"/>
        <v/>
      </c>
      <c r="K40" s="35" t="str">
        <f t="shared" si="6"/>
        <v/>
      </c>
      <c r="M40" t="str">
        <f t="shared" si="5"/>
        <v/>
      </c>
    </row>
    <row r="41" spans="2:13" ht="21" customHeight="1" x14ac:dyDescent="0.25">
      <c r="B41" s="45"/>
      <c r="C41" s="46"/>
      <c r="D41" s="46"/>
      <c r="E41" s="47"/>
      <c r="F41" s="48"/>
      <c r="G41" s="49"/>
      <c r="H41" s="28" t="str">
        <f t="shared" si="0"/>
        <v/>
      </c>
      <c r="I41" s="49"/>
      <c r="J41" s="28" t="str">
        <f t="shared" si="1"/>
        <v/>
      </c>
      <c r="K41" s="35" t="str">
        <f t="shared" si="6"/>
        <v/>
      </c>
      <c r="M41" t="str">
        <f t="shared" si="5"/>
        <v/>
      </c>
    </row>
    <row r="42" spans="2:13" ht="21" customHeight="1" x14ac:dyDescent="0.25">
      <c r="B42" s="45"/>
      <c r="C42" s="46"/>
      <c r="D42" s="46"/>
      <c r="E42" s="47"/>
      <c r="F42" s="48"/>
      <c r="G42" s="49"/>
      <c r="H42" s="28" t="str">
        <f t="shared" si="0"/>
        <v/>
      </c>
      <c r="I42" s="49"/>
      <c r="J42" s="28" t="str">
        <f t="shared" si="1"/>
        <v/>
      </c>
      <c r="K42" s="35" t="str">
        <f t="shared" si="6"/>
        <v/>
      </c>
      <c r="M42" t="str">
        <f t="shared" si="5"/>
        <v/>
      </c>
    </row>
    <row r="43" spans="2:13" ht="21" customHeight="1" x14ac:dyDescent="0.25">
      <c r="B43" s="45"/>
      <c r="C43" s="46"/>
      <c r="D43" s="46"/>
      <c r="E43" s="47"/>
      <c r="F43" s="48"/>
      <c r="G43" s="49"/>
      <c r="H43" s="28" t="str">
        <f t="shared" si="0"/>
        <v/>
      </c>
      <c r="I43" s="49"/>
      <c r="J43" s="28" t="str">
        <f t="shared" si="1"/>
        <v/>
      </c>
      <c r="K43" s="35" t="str">
        <f t="shared" si="6"/>
        <v/>
      </c>
      <c r="M43" t="str">
        <f t="shared" si="5"/>
        <v/>
      </c>
    </row>
    <row r="44" spans="2:13" ht="21" customHeight="1" x14ac:dyDescent="0.25">
      <c r="B44" s="45"/>
      <c r="C44" s="46"/>
      <c r="D44" s="46"/>
      <c r="E44" s="47"/>
      <c r="F44" s="48"/>
      <c r="G44" s="49"/>
      <c r="H44" s="28" t="str">
        <f t="shared" si="0"/>
        <v/>
      </c>
      <c r="I44" s="49"/>
      <c r="J44" s="28" t="str">
        <f t="shared" si="1"/>
        <v/>
      </c>
      <c r="K44" s="35" t="str">
        <f t="shared" si="6"/>
        <v/>
      </c>
      <c r="M44" t="str">
        <f t="shared" si="5"/>
        <v/>
      </c>
    </row>
    <row r="45" spans="2:13" ht="21" customHeight="1" x14ac:dyDescent="0.25">
      <c r="B45" s="45"/>
      <c r="C45" s="46"/>
      <c r="D45" s="46"/>
      <c r="E45" s="47"/>
      <c r="F45" s="48"/>
      <c r="G45" s="49"/>
      <c r="H45" s="28" t="str">
        <f t="shared" si="0"/>
        <v/>
      </c>
      <c r="I45" s="49"/>
      <c r="J45" s="28" t="str">
        <f t="shared" si="1"/>
        <v/>
      </c>
      <c r="K45" s="35" t="str">
        <f t="shared" si="6"/>
        <v/>
      </c>
      <c r="M45" t="str">
        <f t="shared" si="5"/>
        <v/>
      </c>
    </row>
    <row r="46" spans="2:13" ht="21" customHeight="1" x14ac:dyDescent="0.25">
      <c r="B46" s="45"/>
      <c r="C46" s="46"/>
      <c r="D46" s="46"/>
      <c r="E46" s="47"/>
      <c r="F46" s="48"/>
      <c r="G46" s="49"/>
      <c r="H46" s="28" t="str">
        <f t="shared" si="0"/>
        <v/>
      </c>
      <c r="I46" s="49"/>
      <c r="J46" s="28" t="str">
        <f t="shared" si="1"/>
        <v/>
      </c>
      <c r="K46" s="35" t="str">
        <f t="shared" si="6"/>
        <v/>
      </c>
      <c r="M46" t="str">
        <f t="shared" si="5"/>
        <v/>
      </c>
    </row>
    <row r="47" spans="2:13" ht="21" customHeight="1" x14ac:dyDescent="0.25">
      <c r="B47" s="45"/>
      <c r="C47" s="46"/>
      <c r="D47" s="46"/>
      <c r="E47" s="47"/>
      <c r="F47" s="48"/>
      <c r="G47" s="49"/>
      <c r="H47" s="28" t="str">
        <f t="shared" si="0"/>
        <v/>
      </c>
      <c r="I47" s="49"/>
      <c r="J47" s="28" t="str">
        <f t="shared" si="1"/>
        <v/>
      </c>
      <c r="K47" s="35" t="str">
        <f t="shared" si="6"/>
        <v/>
      </c>
      <c r="M47" t="str">
        <f t="shared" si="5"/>
        <v/>
      </c>
    </row>
    <row r="48" spans="2:13" ht="21" customHeight="1" x14ac:dyDescent="0.25">
      <c r="B48" s="45"/>
      <c r="C48" s="46"/>
      <c r="D48" s="46"/>
      <c r="E48" s="47"/>
      <c r="F48" s="48"/>
      <c r="G48" s="49"/>
      <c r="H48" s="28" t="str">
        <f t="shared" si="0"/>
        <v/>
      </c>
      <c r="I48" s="49"/>
      <c r="J48" s="28" t="str">
        <f t="shared" si="1"/>
        <v/>
      </c>
      <c r="K48" s="35" t="str">
        <f t="shared" si="6"/>
        <v/>
      </c>
      <c r="M48" t="str">
        <f t="shared" si="5"/>
        <v/>
      </c>
    </row>
    <row r="49" spans="2:13" ht="21" customHeight="1" x14ac:dyDescent="0.25">
      <c r="B49" s="45"/>
      <c r="C49" s="46"/>
      <c r="D49" s="46"/>
      <c r="E49" s="47"/>
      <c r="F49" s="48"/>
      <c r="G49" s="49"/>
      <c r="H49" s="28" t="str">
        <f t="shared" si="0"/>
        <v/>
      </c>
      <c r="I49" s="49"/>
      <c r="J49" s="28" t="str">
        <f t="shared" si="1"/>
        <v/>
      </c>
      <c r="K49" s="35" t="str">
        <f t="shared" si="6"/>
        <v/>
      </c>
      <c r="M49" t="str">
        <f t="shared" si="5"/>
        <v/>
      </c>
    </row>
    <row r="50" spans="2:13" ht="21" customHeight="1" x14ac:dyDescent="0.25">
      <c r="B50" s="45"/>
      <c r="C50" s="46"/>
      <c r="D50" s="46"/>
      <c r="E50" s="47"/>
      <c r="F50" s="48"/>
      <c r="G50" s="49"/>
      <c r="H50" s="28" t="str">
        <f t="shared" si="0"/>
        <v/>
      </c>
      <c r="I50" s="49"/>
      <c r="J50" s="28" t="str">
        <f t="shared" si="1"/>
        <v/>
      </c>
      <c r="K50" s="35" t="str">
        <f t="shared" si="6"/>
        <v/>
      </c>
      <c r="M50" t="str">
        <f t="shared" si="5"/>
        <v/>
      </c>
    </row>
    <row r="51" spans="2:13" ht="21" customHeight="1" x14ac:dyDescent="0.25">
      <c r="B51" s="45"/>
      <c r="C51" s="46"/>
      <c r="D51" s="46"/>
      <c r="E51" s="47"/>
      <c r="F51" s="48"/>
      <c r="G51" s="49"/>
      <c r="H51" s="28" t="str">
        <f t="shared" si="0"/>
        <v/>
      </c>
      <c r="I51" s="49"/>
      <c r="J51" s="28" t="str">
        <f t="shared" si="1"/>
        <v/>
      </c>
      <c r="K51" s="35" t="str">
        <f t="shared" si="6"/>
        <v/>
      </c>
      <c r="M51" t="str">
        <f t="shared" si="5"/>
        <v/>
      </c>
    </row>
    <row r="52" spans="2:13" ht="21" customHeight="1" x14ac:dyDescent="0.25">
      <c r="B52" s="45"/>
      <c r="C52" s="46"/>
      <c r="D52" s="46"/>
      <c r="E52" s="47"/>
      <c r="F52" s="48"/>
      <c r="G52" s="49"/>
      <c r="H52" s="28" t="str">
        <f t="shared" si="0"/>
        <v/>
      </c>
      <c r="I52" s="49"/>
      <c r="J52" s="28" t="str">
        <f t="shared" si="1"/>
        <v/>
      </c>
      <c r="K52" s="35" t="str">
        <f t="shared" si="6"/>
        <v/>
      </c>
      <c r="M52" t="str">
        <f t="shared" si="5"/>
        <v/>
      </c>
    </row>
    <row r="53" spans="2:13" ht="21" customHeight="1" x14ac:dyDescent="0.25">
      <c r="B53" s="45"/>
      <c r="C53" s="46"/>
      <c r="D53" s="46"/>
      <c r="E53" s="47"/>
      <c r="F53" s="48"/>
      <c r="G53" s="49"/>
      <c r="H53" s="28" t="str">
        <f t="shared" si="0"/>
        <v/>
      </c>
      <c r="I53" s="49"/>
      <c r="J53" s="28" t="str">
        <f t="shared" si="1"/>
        <v/>
      </c>
      <c r="K53" s="35" t="str">
        <f t="shared" si="6"/>
        <v/>
      </c>
      <c r="M53" t="str">
        <f t="shared" si="5"/>
        <v/>
      </c>
    </row>
    <row r="54" spans="2:13" ht="21" customHeight="1" x14ac:dyDescent="0.25">
      <c r="B54" s="45"/>
      <c r="C54" s="46"/>
      <c r="D54" s="46"/>
      <c r="E54" s="47"/>
      <c r="F54" s="48"/>
      <c r="G54" s="49"/>
      <c r="H54" s="28" t="str">
        <f t="shared" si="0"/>
        <v/>
      </c>
      <c r="I54" s="49"/>
      <c r="J54" s="28" t="str">
        <f t="shared" si="1"/>
        <v/>
      </c>
      <c r="K54" s="35" t="str">
        <f t="shared" si="6"/>
        <v/>
      </c>
      <c r="M54" t="str">
        <f t="shared" si="5"/>
        <v/>
      </c>
    </row>
    <row r="55" spans="2:13" ht="21" customHeight="1" x14ac:dyDescent="0.25">
      <c r="B55" s="45"/>
      <c r="C55" s="46"/>
      <c r="D55" s="46"/>
      <c r="E55" s="47"/>
      <c r="F55" s="48"/>
      <c r="G55" s="49"/>
      <c r="H55" s="28" t="str">
        <f t="shared" si="0"/>
        <v/>
      </c>
      <c r="I55" s="49"/>
      <c r="J55" s="28" t="str">
        <f t="shared" si="1"/>
        <v/>
      </c>
      <c r="K55" s="35" t="str">
        <f t="shared" si="6"/>
        <v/>
      </c>
      <c r="M55" t="str">
        <f t="shared" si="5"/>
        <v/>
      </c>
    </row>
    <row r="56" spans="2:13" ht="21" customHeight="1" x14ac:dyDescent="0.25">
      <c r="B56" s="45"/>
      <c r="C56" s="46"/>
      <c r="D56" s="46"/>
      <c r="E56" s="47"/>
      <c r="F56" s="48"/>
      <c r="G56" s="49"/>
      <c r="H56" s="28" t="str">
        <f t="shared" si="0"/>
        <v/>
      </c>
      <c r="I56" s="49"/>
      <c r="J56" s="28" t="str">
        <f t="shared" si="1"/>
        <v/>
      </c>
      <c r="K56" s="35" t="str">
        <f t="shared" si="6"/>
        <v/>
      </c>
      <c r="M56" t="str">
        <f t="shared" si="5"/>
        <v/>
      </c>
    </row>
    <row r="57" spans="2:13" ht="21" customHeight="1" x14ac:dyDescent="0.25">
      <c r="B57" s="45"/>
      <c r="C57" s="46"/>
      <c r="D57" s="46"/>
      <c r="E57" s="47"/>
      <c r="F57" s="48"/>
      <c r="G57" s="49"/>
      <c r="H57" s="28" t="str">
        <f t="shared" si="0"/>
        <v/>
      </c>
      <c r="I57" s="49"/>
      <c r="J57" s="28" t="str">
        <f t="shared" si="1"/>
        <v/>
      </c>
      <c r="K57" s="35" t="str">
        <f t="shared" si="6"/>
        <v/>
      </c>
      <c r="M57" t="str">
        <f t="shared" si="5"/>
        <v/>
      </c>
    </row>
    <row r="58" spans="2:13" ht="21" customHeight="1" x14ac:dyDescent="0.25">
      <c r="B58" s="45"/>
      <c r="C58" s="46"/>
      <c r="D58" s="46"/>
      <c r="E58" s="47"/>
      <c r="F58" s="48"/>
      <c r="G58" s="49"/>
      <c r="H58" s="28" t="str">
        <f t="shared" si="0"/>
        <v/>
      </c>
      <c r="I58" s="49"/>
      <c r="J58" s="28" t="str">
        <f t="shared" si="1"/>
        <v/>
      </c>
      <c r="K58" s="35" t="str">
        <f t="shared" si="6"/>
        <v/>
      </c>
      <c r="M58" t="str">
        <f t="shared" si="5"/>
        <v/>
      </c>
    </row>
    <row r="59" spans="2:13" ht="21" customHeight="1" x14ac:dyDescent="0.25">
      <c r="B59" s="45"/>
      <c r="C59" s="46"/>
      <c r="D59" s="46"/>
      <c r="E59" s="47"/>
      <c r="F59" s="48"/>
      <c r="G59" s="49"/>
      <c r="H59" s="28" t="str">
        <f t="shared" si="0"/>
        <v/>
      </c>
      <c r="I59" s="49"/>
      <c r="J59" s="28" t="str">
        <f t="shared" si="1"/>
        <v/>
      </c>
      <c r="K59" s="35" t="str">
        <f t="shared" si="6"/>
        <v/>
      </c>
      <c r="M59" t="str">
        <f t="shared" si="5"/>
        <v/>
      </c>
    </row>
    <row r="60" spans="2:13" ht="21" customHeight="1" x14ac:dyDescent="0.25">
      <c r="B60" s="45"/>
      <c r="C60" s="46"/>
      <c r="D60" s="46"/>
      <c r="E60" s="47"/>
      <c r="F60" s="48"/>
      <c r="G60" s="49"/>
      <c r="H60" s="28" t="str">
        <f t="shared" si="0"/>
        <v/>
      </c>
      <c r="I60" s="49"/>
      <c r="J60" s="28" t="str">
        <f t="shared" si="1"/>
        <v/>
      </c>
      <c r="K60" s="35" t="str">
        <f t="shared" si="6"/>
        <v/>
      </c>
      <c r="M60" t="str">
        <f t="shared" si="5"/>
        <v/>
      </c>
    </row>
    <row r="61" spans="2:13" ht="21" customHeight="1" x14ac:dyDescent="0.25">
      <c r="B61" s="45"/>
      <c r="C61" s="46"/>
      <c r="D61" s="46"/>
      <c r="E61" s="47"/>
      <c r="F61" s="48"/>
      <c r="G61" s="49"/>
      <c r="H61" s="28" t="str">
        <f t="shared" si="0"/>
        <v/>
      </c>
      <c r="I61" s="49"/>
      <c r="J61" s="28" t="str">
        <f t="shared" si="1"/>
        <v/>
      </c>
      <c r="K61" s="35" t="str">
        <f t="shared" si="6"/>
        <v/>
      </c>
      <c r="M61" t="str">
        <f t="shared" si="5"/>
        <v/>
      </c>
    </row>
    <row r="62" spans="2:13" ht="21" customHeight="1" x14ac:dyDescent="0.25">
      <c r="B62" s="45"/>
      <c r="C62" s="46"/>
      <c r="D62" s="46"/>
      <c r="E62" s="47"/>
      <c r="F62" s="48"/>
      <c r="G62" s="49"/>
      <c r="H62" s="28" t="str">
        <f t="shared" si="0"/>
        <v/>
      </c>
      <c r="I62" s="49"/>
      <c r="J62" s="28" t="str">
        <f t="shared" si="1"/>
        <v/>
      </c>
      <c r="K62" s="35" t="str">
        <f t="shared" si="6"/>
        <v/>
      </c>
      <c r="M62" t="str">
        <f t="shared" si="5"/>
        <v/>
      </c>
    </row>
    <row r="63" spans="2:13" ht="21" customHeight="1" x14ac:dyDescent="0.25">
      <c r="B63" s="45"/>
      <c r="C63" s="46"/>
      <c r="D63" s="46"/>
      <c r="E63" s="47"/>
      <c r="F63" s="48"/>
      <c r="G63" s="49"/>
      <c r="H63" s="28" t="str">
        <f t="shared" si="0"/>
        <v/>
      </c>
      <c r="I63" s="49"/>
      <c r="J63" s="28" t="str">
        <f t="shared" si="1"/>
        <v/>
      </c>
      <c r="K63" s="35" t="str">
        <f t="shared" si="6"/>
        <v/>
      </c>
      <c r="M63" t="str">
        <f t="shared" si="5"/>
        <v/>
      </c>
    </row>
    <row r="64" spans="2:13" ht="21" customHeight="1" x14ac:dyDescent="0.25">
      <c r="B64" s="45"/>
      <c r="C64" s="46"/>
      <c r="D64" s="46"/>
      <c r="E64" s="47"/>
      <c r="F64" s="48"/>
      <c r="G64" s="49"/>
      <c r="H64" s="28" t="str">
        <f t="shared" si="0"/>
        <v/>
      </c>
      <c r="I64" s="49"/>
      <c r="J64" s="28" t="str">
        <f t="shared" si="1"/>
        <v/>
      </c>
      <c r="K64" s="35" t="str">
        <f t="shared" si="6"/>
        <v/>
      </c>
      <c r="M64" t="str">
        <f t="shared" si="5"/>
        <v/>
      </c>
    </row>
    <row r="65" spans="2:13" ht="21" customHeight="1" x14ac:dyDescent="0.25">
      <c r="B65" s="45"/>
      <c r="C65" s="46"/>
      <c r="D65" s="46"/>
      <c r="E65" s="47"/>
      <c r="F65" s="48"/>
      <c r="G65" s="49"/>
      <c r="H65" s="28" t="str">
        <f t="shared" si="0"/>
        <v/>
      </c>
      <c r="I65" s="49"/>
      <c r="J65" s="28" t="str">
        <f t="shared" si="1"/>
        <v/>
      </c>
      <c r="K65" s="35" t="str">
        <f t="shared" si="6"/>
        <v/>
      </c>
      <c r="M65" t="str">
        <f t="shared" si="5"/>
        <v/>
      </c>
    </row>
    <row r="66" spans="2:13" ht="21" customHeight="1" x14ac:dyDescent="0.25">
      <c r="B66" s="45"/>
      <c r="C66" s="46"/>
      <c r="D66" s="46"/>
      <c r="E66" s="47"/>
      <c r="F66" s="48"/>
      <c r="G66" s="49"/>
      <c r="H66" s="28" t="str">
        <f t="shared" si="0"/>
        <v/>
      </c>
      <c r="I66" s="49"/>
      <c r="J66" s="28" t="str">
        <f t="shared" si="1"/>
        <v/>
      </c>
      <c r="K66" s="35" t="str">
        <f t="shared" si="6"/>
        <v/>
      </c>
      <c r="M66" t="str">
        <f t="shared" si="5"/>
        <v/>
      </c>
    </row>
    <row r="67" spans="2:13" ht="21" customHeight="1" x14ac:dyDescent="0.25">
      <c r="B67" s="45"/>
      <c r="C67" s="46"/>
      <c r="D67" s="46"/>
      <c r="E67" s="47"/>
      <c r="F67" s="48"/>
      <c r="G67" s="49"/>
      <c r="H67" s="28" t="str">
        <f t="shared" si="0"/>
        <v/>
      </c>
      <c r="I67" s="49"/>
      <c r="J67" s="28" t="str">
        <f t="shared" si="1"/>
        <v/>
      </c>
      <c r="K67" s="35" t="str">
        <f t="shared" si="6"/>
        <v/>
      </c>
      <c r="M67" t="str">
        <f t="shared" si="5"/>
        <v/>
      </c>
    </row>
    <row r="68" spans="2:13" ht="21" customHeight="1" x14ac:dyDescent="0.25">
      <c r="B68" s="45"/>
      <c r="C68" s="46"/>
      <c r="D68" s="46"/>
      <c r="E68" s="47"/>
      <c r="F68" s="48"/>
      <c r="G68" s="49"/>
      <c r="H68" s="28" t="str">
        <f t="shared" si="0"/>
        <v/>
      </c>
      <c r="I68" s="49"/>
      <c r="J68" s="28" t="str">
        <f t="shared" si="1"/>
        <v/>
      </c>
      <c r="K68" s="35" t="str">
        <f t="shared" si="6"/>
        <v/>
      </c>
      <c r="M68" t="str">
        <f t="shared" si="5"/>
        <v/>
      </c>
    </row>
    <row r="69" spans="2:13" ht="21" customHeight="1" x14ac:dyDescent="0.25">
      <c r="B69" s="45"/>
      <c r="C69" s="46"/>
      <c r="D69" s="46"/>
      <c r="E69" s="47"/>
      <c r="F69" s="48"/>
      <c r="G69" s="49"/>
      <c r="H69" s="28" t="str">
        <f t="shared" si="0"/>
        <v/>
      </c>
      <c r="I69" s="49"/>
      <c r="J69" s="28" t="str">
        <f t="shared" si="1"/>
        <v/>
      </c>
      <c r="K69" s="35" t="str">
        <f t="shared" si="6"/>
        <v/>
      </c>
      <c r="M69" t="str">
        <f t="shared" si="5"/>
        <v/>
      </c>
    </row>
    <row r="70" spans="2:13" ht="21" customHeight="1" x14ac:dyDescent="0.25">
      <c r="B70" s="45"/>
      <c r="C70" s="46"/>
      <c r="D70" s="46"/>
      <c r="E70" s="47"/>
      <c r="F70" s="48"/>
      <c r="G70" s="49"/>
      <c r="H70" s="28" t="str">
        <f t="shared" si="0"/>
        <v/>
      </c>
      <c r="I70" s="49"/>
      <c r="J70" s="28" t="str">
        <f t="shared" si="1"/>
        <v/>
      </c>
      <c r="K70" s="35" t="str">
        <f t="shared" si="6"/>
        <v/>
      </c>
      <c r="M70" t="str">
        <f t="shared" si="5"/>
        <v/>
      </c>
    </row>
    <row r="71" spans="2:13" ht="21" customHeight="1" x14ac:dyDescent="0.25">
      <c r="B71" s="45"/>
      <c r="C71" s="46"/>
      <c r="D71" s="46"/>
      <c r="E71" s="47"/>
      <c r="F71" s="48"/>
      <c r="G71" s="49"/>
      <c r="H71" s="28" t="str">
        <f t="shared" ref="H71:H134" si="7">IF(G71&lt;&gt;"",G71-G71/((100+F71)/100),"")</f>
        <v/>
      </c>
      <c r="I71" s="49"/>
      <c r="J71" s="28" t="str">
        <f t="shared" ref="J71:J134" si="8">IF(I71&lt;&gt;"",I71-I71/((100+F71)/100),"")</f>
        <v/>
      </c>
      <c r="K71" s="35" t="str">
        <f t="shared" ref="K71:K134" si="9">IF(C71&lt;&gt;0,IF(G71&gt;0,K70+G71,IF(I71&gt;=0,K70-I71,"")),"")</f>
        <v/>
      </c>
      <c r="M71" t="str">
        <f t="shared" si="5"/>
        <v/>
      </c>
    </row>
    <row r="72" spans="2:13" ht="21" customHeight="1" x14ac:dyDescent="0.25">
      <c r="B72" s="45"/>
      <c r="C72" s="46"/>
      <c r="D72" s="46"/>
      <c r="E72" s="47"/>
      <c r="F72" s="48"/>
      <c r="G72" s="49"/>
      <c r="H72" s="28" t="str">
        <f t="shared" si="7"/>
        <v/>
      </c>
      <c r="I72" s="49"/>
      <c r="J72" s="28" t="str">
        <f t="shared" si="8"/>
        <v/>
      </c>
      <c r="K72" s="35" t="str">
        <f t="shared" si="9"/>
        <v/>
      </c>
      <c r="M72" t="str">
        <f t="shared" ref="M72:M135" si="10">IF(K73="",K72,"0")</f>
        <v/>
      </c>
    </row>
    <row r="73" spans="2:13" ht="21" customHeight="1" x14ac:dyDescent="0.25">
      <c r="B73" s="45"/>
      <c r="C73" s="46"/>
      <c r="D73" s="46"/>
      <c r="E73" s="47"/>
      <c r="F73" s="48"/>
      <c r="G73" s="49"/>
      <c r="H73" s="28" t="str">
        <f t="shared" si="7"/>
        <v/>
      </c>
      <c r="I73" s="49"/>
      <c r="J73" s="28" t="str">
        <f t="shared" si="8"/>
        <v/>
      </c>
      <c r="K73" s="35" t="str">
        <f t="shared" si="9"/>
        <v/>
      </c>
      <c r="M73" t="str">
        <f t="shared" si="10"/>
        <v/>
      </c>
    </row>
    <row r="74" spans="2:13" ht="21" customHeight="1" x14ac:dyDescent="0.25">
      <c r="B74" s="45"/>
      <c r="C74" s="46"/>
      <c r="D74" s="46"/>
      <c r="E74" s="47"/>
      <c r="F74" s="48"/>
      <c r="G74" s="49"/>
      <c r="H74" s="28" t="str">
        <f t="shared" si="7"/>
        <v/>
      </c>
      <c r="I74" s="49"/>
      <c r="J74" s="28" t="str">
        <f t="shared" si="8"/>
        <v/>
      </c>
      <c r="K74" s="35" t="str">
        <f t="shared" si="9"/>
        <v/>
      </c>
      <c r="M74" t="str">
        <f t="shared" si="10"/>
        <v/>
      </c>
    </row>
    <row r="75" spans="2:13" ht="21" customHeight="1" x14ac:dyDescent="0.25">
      <c r="B75" s="45"/>
      <c r="C75" s="46"/>
      <c r="D75" s="46"/>
      <c r="E75" s="47"/>
      <c r="F75" s="48"/>
      <c r="G75" s="49"/>
      <c r="H75" s="28" t="str">
        <f t="shared" si="7"/>
        <v/>
      </c>
      <c r="I75" s="49"/>
      <c r="J75" s="28" t="str">
        <f t="shared" si="8"/>
        <v/>
      </c>
      <c r="K75" s="35" t="str">
        <f t="shared" si="9"/>
        <v/>
      </c>
      <c r="M75" t="str">
        <f t="shared" si="10"/>
        <v/>
      </c>
    </row>
    <row r="76" spans="2:13" ht="21" customHeight="1" x14ac:dyDescent="0.25">
      <c r="B76" s="45"/>
      <c r="C76" s="46"/>
      <c r="D76" s="46"/>
      <c r="E76" s="47"/>
      <c r="F76" s="48"/>
      <c r="G76" s="49"/>
      <c r="H76" s="28" t="str">
        <f t="shared" si="7"/>
        <v/>
      </c>
      <c r="I76" s="49"/>
      <c r="J76" s="28" t="str">
        <f t="shared" si="8"/>
        <v/>
      </c>
      <c r="K76" s="35" t="str">
        <f t="shared" si="9"/>
        <v/>
      </c>
      <c r="M76" t="str">
        <f t="shared" si="10"/>
        <v/>
      </c>
    </row>
    <row r="77" spans="2:13" ht="21" customHeight="1" x14ac:dyDescent="0.25">
      <c r="B77" s="45"/>
      <c r="C77" s="46"/>
      <c r="D77" s="46"/>
      <c r="E77" s="47"/>
      <c r="F77" s="48"/>
      <c r="G77" s="49"/>
      <c r="H77" s="28" t="str">
        <f t="shared" si="7"/>
        <v/>
      </c>
      <c r="I77" s="49"/>
      <c r="J77" s="28" t="str">
        <f t="shared" si="8"/>
        <v/>
      </c>
      <c r="K77" s="35" t="str">
        <f t="shared" si="9"/>
        <v/>
      </c>
      <c r="M77" t="str">
        <f t="shared" si="10"/>
        <v/>
      </c>
    </row>
    <row r="78" spans="2:13" ht="21" customHeight="1" x14ac:dyDescent="0.25">
      <c r="B78" s="45"/>
      <c r="C78" s="46"/>
      <c r="D78" s="46"/>
      <c r="E78" s="47"/>
      <c r="F78" s="48"/>
      <c r="G78" s="49"/>
      <c r="H78" s="28" t="str">
        <f t="shared" si="7"/>
        <v/>
      </c>
      <c r="I78" s="49"/>
      <c r="J78" s="28" t="str">
        <f t="shared" si="8"/>
        <v/>
      </c>
      <c r="K78" s="35" t="str">
        <f t="shared" si="9"/>
        <v/>
      </c>
      <c r="M78" t="str">
        <f t="shared" si="10"/>
        <v/>
      </c>
    </row>
    <row r="79" spans="2:13" ht="21" customHeight="1" x14ac:dyDescent="0.25">
      <c r="B79" s="45"/>
      <c r="C79" s="46"/>
      <c r="D79" s="46"/>
      <c r="E79" s="47"/>
      <c r="F79" s="48"/>
      <c r="G79" s="49"/>
      <c r="H79" s="28" t="str">
        <f t="shared" si="7"/>
        <v/>
      </c>
      <c r="I79" s="49"/>
      <c r="J79" s="28" t="str">
        <f t="shared" si="8"/>
        <v/>
      </c>
      <c r="K79" s="35" t="str">
        <f t="shared" si="9"/>
        <v/>
      </c>
      <c r="M79" t="str">
        <f t="shared" si="10"/>
        <v/>
      </c>
    </row>
    <row r="80" spans="2:13" ht="21" customHeight="1" x14ac:dyDescent="0.25">
      <c r="B80" s="45"/>
      <c r="C80" s="46"/>
      <c r="D80" s="46"/>
      <c r="E80" s="47"/>
      <c r="F80" s="48"/>
      <c r="G80" s="49"/>
      <c r="H80" s="28" t="str">
        <f t="shared" si="7"/>
        <v/>
      </c>
      <c r="I80" s="49"/>
      <c r="J80" s="28" t="str">
        <f t="shared" si="8"/>
        <v/>
      </c>
      <c r="K80" s="35" t="str">
        <f t="shared" si="9"/>
        <v/>
      </c>
      <c r="M80" t="str">
        <f t="shared" si="10"/>
        <v/>
      </c>
    </row>
    <row r="81" spans="2:13" ht="21" customHeight="1" x14ac:dyDescent="0.25">
      <c r="B81" s="45"/>
      <c r="C81" s="46"/>
      <c r="D81" s="46"/>
      <c r="E81" s="47"/>
      <c r="F81" s="48"/>
      <c r="G81" s="49"/>
      <c r="H81" s="28" t="str">
        <f t="shared" si="7"/>
        <v/>
      </c>
      <c r="I81" s="49"/>
      <c r="J81" s="28" t="str">
        <f t="shared" si="8"/>
        <v/>
      </c>
      <c r="K81" s="35" t="str">
        <f t="shared" si="9"/>
        <v/>
      </c>
      <c r="M81" t="str">
        <f t="shared" si="10"/>
        <v/>
      </c>
    </row>
    <row r="82" spans="2:13" ht="21" customHeight="1" x14ac:dyDescent="0.25">
      <c r="B82" s="45"/>
      <c r="C82" s="46"/>
      <c r="D82" s="46"/>
      <c r="E82" s="47"/>
      <c r="F82" s="48"/>
      <c r="G82" s="49"/>
      <c r="H82" s="28" t="str">
        <f t="shared" si="7"/>
        <v/>
      </c>
      <c r="I82" s="49"/>
      <c r="J82" s="28" t="str">
        <f t="shared" si="8"/>
        <v/>
      </c>
      <c r="K82" s="35" t="str">
        <f t="shared" si="9"/>
        <v/>
      </c>
      <c r="M82" t="str">
        <f t="shared" si="10"/>
        <v/>
      </c>
    </row>
    <row r="83" spans="2:13" ht="21" customHeight="1" x14ac:dyDescent="0.25">
      <c r="B83" s="45"/>
      <c r="C83" s="46"/>
      <c r="D83" s="46"/>
      <c r="E83" s="47"/>
      <c r="F83" s="48"/>
      <c r="G83" s="49"/>
      <c r="H83" s="28" t="str">
        <f t="shared" si="7"/>
        <v/>
      </c>
      <c r="I83" s="49"/>
      <c r="J83" s="28" t="str">
        <f t="shared" si="8"/>
        <v/>
      </c>
      <c r="K83" s="35" t="str">
        <f t="shared" si="9"/>
        <v/>
      </c>
      <c r="M83" t="str">
        <f t="shared" si="10"/>
        <v/>
      </c>
    </row>
    <row r="84" spans="2:13" ht="21" customHeight="1" x14ac:dyDescent="0.25">
      <c r="B84" s="45"/>
      <c r="C84" s="46"/>
      <c r="D84" s="46"/>
      <c r="E84" s="47"/>
      <c r="F84" s="48"/>
      <c r="G84" s="49"/>
      <c r="H84" s="28" t="str">
        <f t="shared" si="7"/>
        <v/>
      </c>
      <c r="I84" s="49"/>
      <c r="J84" s="28" t="str">
        <f t="shared" si="8"/>
        <v/>
      </c>
      <c r="K84" s="35" t="str">
        <f t="shared" si="9"/>
        <v/>
      </c>
      <c r="M84" t="str">
        <f t="shared" si="10"/>
        <v/>
      </c>
    </row>
    <row r="85" spans="2:13" ht="21" customHeight="1" x14ac:dyDescent="0.25">
      <c r="B85" s="45"/>
      <c r="C85" s="46"/>
      <c r="D85" s="46"/>
      <c r="E85" s="47"/>
      <c r="F85" s="48"/>
      <c r="G85" s="49"/>
      <c r="H85" s="28" t="str">
        <f t="shared" si="7"/>
        <v/>
      </c>
      <c r="I85" s="49"/>
      <c r="J85" s="28" t="str">
        <f t="shared" si="8"/>
        <v/>
      </c>
      <c r="K85" s="35" t="str">
        <f t="shared" si="9"/>
        <v/>
      </c>
      <c r="M85" t="str">
        <f t="shared" si="10"/>
        <v/>
      </c>
    </row>
    <row r="86" spans="2:13" ht="21" customHeight="1" x14ac:dyDescent="0.25">
      <c r="B86" s="45"/>
      <c r="C86" s="46"/>
      <c r="D86" s="46"/>
      <c r="E86" s="47"/>
      <c r="F86" s="48"/>
      <c r="G86" s="49"/>
      <c r="H86" s="28" t="str">
        <f t="shared" si="7"/>
        <v/>
      </c>
      <c r="I86" s="49"/>
      <c r="J86" s="28" t="str">
        <f t="shared" si="8"/>
        <v/>
      </c>
      <c r="K86" s="35" t="str">
        <f t="shared" si="9"/>
        <v/>
      </c>
      <c r="M86" t="str">
        <f t="shared" si="10"/>
        <v/>
      </c>
    </row>
    <row r="87" spans="2:13" ht="21" customHeight="1" x14ac:dyDescent="0.25">
      <c r="B87" s="45"/>
      <c r="C87" s="46"/>
      <c r="D87" s="46"/>
      <c r="E87" s="47"/>
      <c r="F87" s="48"/>
      <c r="G87" s="49"/>
      <c r="H87" s="28" t="str">
        <f t="shared" si="7"/>
        <v/>
      </c>
      <c r="I87" s="49"/>
      <c r="J87" s="28" t="str">
        <f t="shared" si="8"/>
        <v/>
      </c>
      <c r="K87" s="35" t="str">
        <f t="shared" si="9"/>
        <v/>
      </c>
      <c r="M87" t="str">
        <f t="shared" si="10"/>
        <v/>
      </c>
    </row>
    <row r="88" spans="2:13" ht="21" customHeight="1" x14ac:dyDescent="0.25">
      <c r="B88" s="45"/>
      <c r="C88" s="46"/>
      <c r="D88" s="46"/>
      <c r="E88" s="47"/>
      <c r="F88" s="48"/>
      <c r="G88" s="49"/>
      <c r="H88" s="28" t="str">
        <f t="shared" si="7"/>
        <v/>
      </c>
      <c r="I88" s="49"/>
      <c r="J88" s="28" t="str">
        <f t="shared" si="8"/>
        <v/>
      </c>
      <c r="K88" s="35" t="str">
        <f t="shared" si="9"/>
        <v/>
      </c>
      <c r="M88" t="str">
        <f t="shared" si="10"/>
        <v/>
      </c>
    </row>
    <row r="89" spans="2:13" ht="21" customHeight="1" x14ac:dyDescent="0.25">
      <c r="B89" s="45"/>
      <c r="C89" s="46"/>
      <c r="D89" s="46"/>
      <c r="E89" s="47"/>
      <c r="F89" s="48"/>
      <c r="G89" s="49"/>
      <c r="H89" s="28" t="str">
        <f t="shared" si="7"/>
        <v/>
      </c>
      <c r="I89" s="49"/>
      <c r="J89" s="28" t="str">
        <f t="shared" si="8"/>
        <v/>
      </c>
      <c r="K89" s="35" t="str">
        <f t="shared" si="9"/>
        <v/>
      </c>
      <c r="M89" t="str">
        <f t="shared" si="10"/>
        <v/>
      </c>
    </row>
    <row r="90" spans="2:13" ht="21" customHeight="1" x14ac:dyDescent="0.25">
      <c r="B90" s="45"/>
      <c r="C90" s="46"/>
      <c r="D90" s="46"/>
      <c r="E90" s="47"/>
      <c r="F90" s="48"/>
      <c r="G90" s="49"/>
      <c r="H90" s="28" t="str">
        <f t="shared" si="7"/>
        <v/>
      </c>
      <c r="I90" s="49"/>
      <c r="J90" s="28" t="str">
        <f t="shared" si="8"/>
        <v/>
      </c>
      <c r="K90" s="35" t="str">
        <f t="shared" si="9"/>
        <v/>
      </c>
      <c r="M90" t="str">
        <f t="shared" si="10"/>
        <v/>
      </c>
    </row>
    <row r="91" spans="2:13" ht="21" customHeight="1" x14ac:dyDescent="0.25">
      <c r="B91" s="45"/>
      <c r="C91" s="46"/>
      <c r="D91" s="46"/>
      <c r="E91" s="47"/>
      <c r="F91" s="48"/>
      <c r="G91" s="49"/>
      <c r="H91" s="28" t="str">
        <f t="shared" si="7"/>
        <v/>
      </c>
      <c r="I91" s="49"/>
      <c r="J91" s="28" t="str">
        <f t="shared" si="8"/>
        <v/>
      </c>
      <c r="K91" s="35" t="str">
        <f t="shared" si="9"/>
        <v/>
      </c>
      <c r="M91" t="str">
        <f t="shared" si="10"/>
        <v/>
      </c>
    </row>
    <row r="92" spans="2:13" ht="21" customHeight="1" x14ac:dyDescent="0.25">
      <c r="B92" s="45"/>
      <c r="C92" s="46"/>
      <c r="D92" s="46"/>
      <c r="E92" s="47"/>
      <c r="F92" s="48"/>
      <c r="G92" s="49"/>
      <c r="H92" s="28" t="str">
        <f t="shared" si="7"/>
        <v/>
      </c>
      <c r="I92" s="49"/>
      <c r="J92" s="28" t="str">
        <f t="shared" si="8"/>
        <v/>
      </c>
      <c r="K92" s="35" t="str">
        <f t="shared" si="9"/>
        <v/>
      </c>
      <c r="M92" t="str">
        <f t="shared" si="10"/>
        <v/>
      </c>
    </row>
    <row r="93" spans="2:13" ht="21" customHeight="1" x14ac:dyDescent="0.25">
      <c r="B93" s="45"/>
      <c r="C93" s="46"/>
      <c r="D93" s="46"/>
      <c r="E93" s="47"/>
      <c r="F93" s="48"/>
      <c r="G93" s="49"/>
      <c r="H93" s="28" t="str">
        <f t="shared" si="7"/>
        <v/>
      </c>
      <c r="I93" s="49"/>
      <c r="J93" s="28" t="str">
        <f t="shared" si="8"/>
        <v/>
      </c>
      <c r="K93" s="35" t="str">
        <f t="shared" si="9"/>
        <v/>
      </c>
      <c r="M93" t="str">
        <f t="shared" si="10"/>
        <v/>
      </c>
    </row>
    <row r="94" spans="2:13" ht="21" customHeight="1" x14ac:dyDescent="0.25">
      <c r="B94" s="45"/>
      <c r="C94" s="46"/>
      <c r="D94" s="46"/>
      <c r="E94" s="47"/>
      <c r="F94" s="48"/>
      <c r="G94" s="49"/>
      <c r="H94" s="28" t="str">
        <f t="shared" si="7"/>
        <v/>
      </c>
      <c r="I94" s="49"/>
      <c r="J94" s="28" t="str">
        <f t="shared" si="8"/>
        <v/>
      </c>
      <c r="K94" s="35" t="str">
        <f t="shared" si="9"/>
        <v/>
      </c>
      <c r="M94" t="str">
        <f t="shared" si="10"/>
        <v/>
      </c>
    </row>
    <row r="95" spans="2:13" ht="21" customHeight="1" x14ac:dyDescent="0.25">
      <c r="B95" s="45"/>
      <c r="C95" s="46"/>
      <c r="D95" s="46"/>
      <c r="E95" s="47"/>
      <c r="F95" s="48"/>
      <c r="G95" s="49"/>
      <c r="H95" s="28" t="str">
        <f t="shared" si="7"/>
        <v/>
      </c>
      <c r="I95" s="49"/>
      <c r="J95" s="28" t="str">
        <f t="shared" si="8"/>
        <v/>
      </c>
      <c r="K95" s="35" t="str">
        <f t="shared" si="9"/>
        <v/>
      </c>
      <c r="M95" t="str">
        <f t="shared" si="10"/>
        <v/>
      </c>
    </row>
    <row r="96" spans="2:13" ht="21" customHeight="1" x14ac:dyDescent="0.25">
      <c r="B96" s="45"/>
      <c r="C96" s="46"/>
      <c r="D96" s="46"/>
      <c r="E96" s="47"/>
      <c r="F96" s="48"/>
      <c r="G96" s="49"/>
      <c r="H96" s="28" t="str">
        <f t="shared" si="7"/>
        <v/>
      </c>
      <c r="I96" s="49"/>
      <c r="J96" s="28" t="str">
        <f t="shared" si="8"/>
        <v/>
      </c>
      <c r="K96" s="35" t="str">
        <f t="shared" si="9"/>
        <v/>
      </c>
      <c r="M96" t="str">
        <f t="shared" si="10"/>
        <v/>
      </c>
    </row>
    <row r="97" spans="2:13" ht="21" customHeight="1" x14ac:dyDescent="0.25">
      <c r="B97" s="45"/>
      <c r="C97" s="46"/>
      <c r="D97" s="46"/>
      <c r="E97" s="47"/>
      <c r="F97" s="48"/>
      <c r="G97" s="49"/>
      <c r="H97" s="28" t="str">
        <f t="shared" si="7"/>
        <v/>
      </c>
      <c r="I97" s="49"/>
      <c r="J97" s="28" t="str">
        <f t="shared" si="8"/>
        <v/>
      </c>
      <c r="K97" s="35" t="str">
        <f t="shared" si="9"/>
        <v/>
      </c>
      <c r="M97" t="str">
        <f t="shared" si="10"/>
        <v/>
      </c>
    </row>
    <row r="98" spans="2:13" ht="21" customHeight="1" x14ac:dyDescent="0.25">
      <c r="B98" s="45"/>
      <c r="C98" s="46"/>
      <c r="D98" s="46"/>
      <c r="E98" s="47"/>
      <c r="F98" s="48"/>
      <c r="G98" s="49"/>
      <c r="H98" s="28" t="str">
        <f t="shared" si="7"/>
        <v/>
      </c>
      <c r="I98" s="49"/>
      <c r="J98" s="28" t="str">
        <f t="shared" si="8"/>
        <v/>
      </c>
      <c r="K98" s="35" t="str">
        <f t="shared" si="9"/>
        <v/>
      </c>
      <c r="M98" t="str">
        <f t="shared" si="10"/>
        <v/>
      </c>
    </row>
    <row r="99" spans="2:13" ht="21" customHeight="1" x14ac:dyDescent="0.25">
      <c r="B99" s="45"/>
      <c r="C99" s="46"/>
      <c r="D99" s="46"/>
      <c r="E99" s="47"/>
      <c r="F99" s="48"/>
      <c r="G99" s="49"/>
      <c r="H99" s="28" t="str">
        <f t="shared" si="7"/>
        <v/>
      </c>
      <c r="I99" s="49"/>
      <c r="J99" s="28" t="str">
        <f t="shared" si="8"/>
        <v/>
      </c>
      <c r="K99" s="35" t="str">
        <f t="shared" si="9"/>
        <v/>
      </c>
      <c r="M99" t="str">
        <f t="shared" si="10"/>
        <v/>
      </c>
    </row>
    <row r="100" spans="2:13" ht="21" customHeight="1" x14ac:dyDescent="0.25">
      <c r="B100" s="45"/>
      <c r="C100" s="46"/>
      <c r="D100" s="46"/>
      <c r="E100" s="47"/>
      <c r="F100" s="48"/>
      <c r="G100" s="49"/>
      <c r="H100" s="28" t="str">
        <f t="shared" si="7"/>
        <v/>
      </c>
      <c r="I100" s="49"/>
      <c r="J100" s="28" t="str">
        <f t="shared" si="8"/>
        <v/>
      </c>
      <c r="K100" s="35" t="str">
        <f t="shared" si="9"/>
        <v/>
      </c>
      <c r="M100" t="str">
        <f t="shared" si="10"/>
        <v/>
      </c>
    </row>
    <row r="101" spans="2:13" ht="21" customHeight="1" x14ac:dyDescent="0.25">
      <c r="B101" s="45"/>
      <c r="C101" s="46"/>
      <c r="D101" s="46"/>
      <c r="E101" s="47"/>
      <c r="F101" s="48"/>
      <c r="G101" s="49"/>
      <c r="H101" s="28" t="str">
        <f t="shared" si="7"/>
        <v/>
      </c>
      <c r="I101" s="49"/>
      <c r="J101" s="28" t="str">
        <f t="shared" si="8"/>
        <v/>
      </c>
      <c r="K101" s="35" t="str">
        <f t="shared" si="9"/>
        <v/>
      </c>
      <c r="M101" t="str">
        <f t="shared" si="10"/>
        <v/>
      </c>
    </row>
    <row r="102" spans="2:13" ht="21" customHeight="1" x14ac:dyDescent="0.25">
      <c r="B102" s="45"/>
      <c r="C102" s="46"/>
      <c r="D102" s="46"/>
      <c r="E102" s="47"/>
      <c r="F102" s="48"/>
      <c r="G102" s="49"/>
      <c r="H102" s="28" t="str">
        <f t="shared" si="7"/>
        <v/>
      </c>
      <c r="I102" s="49"/>
      <c r="J102" s="28" t="str">
        <f t="shared" si="8"/>
        <v/>
      </c>
      <c r="K102" s="35" t="str">
        <f t="shared" si="9"/>
        <v/>
      </c>
      <c r="M102" t="str">
        <f t="shared" si="10"/>
        <v/>
      </c>
    </row>
    <row r="103" spans="2:13" ht="21" customHeight="1" x14ac:dyDescent="0.25">
      <c r="B103" s="45"/>
      <c r="C103" s="46"/>
      <c r="D103" s="46"/>
      <c r="E103" s="47"/>
      <c r="F103" s="48"/>
      <c r="G103" s="49"/>
      <c r="H103" s="28" t="str">
        <f t="shared" si="7"/>
        <v/>
      </c>
      <c r="I103" s="49"/>
      <c r="J103" s="28" t="str">
        <f t="shared" si="8"/>
        <v/>
      </c>
      <c r="K103" s="35" t="str">
        <f t="shared" si="9"/>
        <v/>
      </c>
      <c r="M103" t="str">
        <f t="shared" si="10"/>
        <v/>
      </c>
    </row>
    <row r="104" spans="2:13" ht="21" customHeight="1" x14ac:dyDescent="0.25">
      <c r="B104" s="45"/>
      <c r="C104" s="46"/>
      <c r="D104" s="46"/>
      <c r="E104" s="47"/>
      <c r="F104" s="48"/>
      <c r="G104" s="49"/>
      <c r="H104" s="28" t="str">
        <f t="shared" si="7"/>
        <v/>
      </c>
      <c r="I104" s="49"/>
      <c r="J104" s="28" t="str">
        <f t="shared" si="8"/>
        <v/>
      </c>
      <c r="K104" s="35" t="str">
        <f t="shared" si="9"/>
        <v/>
      </c>
      <c r="M104" t="str">
        <f t="shared" si="10"/>
        <v/>
      </c>
    </row>
    <row r="105" spans="2:13" ht="21" customHeight="1" x14ac:dyDescent="0.25">
      <c r="B105" s="45"/>
      <c r="C105" s="46"/>
      <c r="D105" s="46"/>
      <c r="E105" s="47"/>
      <c r="F105" s="48"/>
      <c r="G105" s="49"/>
      <c r="H105" s="28" t="str">
        <f t="shared" si="7"/>
        <v/>
      </c>
      <c r="I105" s="49"/>
      <c r="J105" s="28" t="str">
        <f t="shared" si="8"/>
        <v/>
      </c>
      <c r="K105" s="35" t="str">
        <f t="shared" si="9"/>
        <v/>
      </c>
      <c r="M105" t="str">
        <f t="shared" si="10"/>
        <v/>
      </c>
    </row>
    <row r="106" spans="2:13" ht="21" customHeight="1" x14ac:dyDescent="0.25">
      <c r="B106" s="45"/>
      <c r="C106" s="46"/>
      <c r="D106" s="46"/>
      <c r="E106" s="47"/>
      <c r="F106" s="48"/>
      <c r="G106" s="49"/>
      <c r="H106" s="28" t="str">
        <f t="shared" si="7"/>
        <v/>
      </c>
      <c r="I106" s="49"/>
      <c r="J106" s="28" t="str">
        <f t="shared" si="8"/>
        <v/>
      </c>
      <c r="K106" s="35" t="str">
        <f t="shared" si="9"/>
        <v/>
      </c>
      <c r="M106" t="str">
        <f t="shared" si="10"/>
        <v/>
      </c>
    </row>
    <row r="107" spans="2:13" ht="21" customHeight="1" x14ac:dyDescent="0.25">
      <c r="B107" s="45"/>
      <c r="C107" s="46"/>
      <c r="D107" s="46"/>
      <c r="E107" s="47"/>
      <c r="F107" s="48"/>
      <c r="G107" s="49"/>
      <c r="H107" s="28" t="str">
        <f t="shared" si="7"/>
        <v/>
      </c>
      <c r="I107" s="49"/>
      <c r="J107" s="28" t="str">
        <f t="shared" si="8"/>
        <v/>
      </c>
      <c r="K107" s="35" t="str">
        <f t="shared" si="9"/>
        <v/>
      </c>
      <c r="M107" t="str">
        <f t="shared" si="10"/>
        <v/>
      </c>
    </row>
    <row r="108" spans="2:13" ht="21" customHeight="1" x14ac:dyDescent="0.25">
      <c r="B108" s="45"/>
      <c r="C108" s="46"/>
      <c r="D108" s="46"/>
      <c r="E108" s="47"/>
      <c r="F108" s="48"/>
      <c r="G108" s="49"/>
      <c r="H108" s="28" t="str">
        <f t="shared" si="7"/>
        <v/>
      </c>
      <c r="I108" s="49"/>
      <c r="J108" s="28" t="str">
        <f t="shared" si="8"/>
        <v/>
      </c>
      <c r="K108" s="35" t="str">
        <f t="shared" si="9"/>
        <v/>
      </c>
      <c r="M108" t="str">
        <f t="shared" si="10"/>
        <v/>
      </c>
    </row>
    <row r="109" spans="2:13" ht="21" customHeight="1" x14ac:dyDescent="0.25">
      <c r="B109" s="45"/>
      <c r="C109" s="46"/>
      <c r="D109" s="46"/>
      <c r="E109" s="47"/>
      <c r="F109" s="48"/>
      <c r="G109" s="49"/>
      <c r="H109" s="28" t="str">
        <f t="shared" si="7"/>
        <v/>
      </c>
      <c r="I109" s="49"/>
      <c r="J109" s="28" t="str">
        <f t="shared" si="8"/>
        <v/>
      </c>
      <c r="K109" s="35" t="str">
        <f t="shared" si="9"/>
        <v/>
      </c>
      <c r="M109" t="str">
        <f t="shared" si="10"/>
        <v/>
      </c>
    </row>
    <row r="110" spans="2:13" ht="21" customHeight="1" x14ac:dyDescent="0.25">
      <c r="B110" s="45"/>
      <c r="C110" s="46"/>
      <c r="D110" s="46"/>
      <c r="E110" s="47"/>
      <c r="F110" s="48"/>
      <c r="G110" s="49"/>
      <c r="H110" s="28" t="str">
        <f t="shared" si="7"/>
        <v/>
      </c>
      <c r="I110" s="49"/>
      <c r="J110" s="28" t="str">
        <f t="shared" si="8"/>
        <v/>
      </c>
      <c r="K110" s="35" t="str">
        <f t="shared" si="9"/>
        <v/>
      </c>
      <c r="M110" t="str">
        <f t="shared" si="10"/>
        <v/>
      </c>
    </row>
    <row r="111" spans="2:13" ht="21" customHeight="1" x14ac:dyDescent="0.25">
      <c r="B111" s="45"/>
      <c r="C111" s="46"/>
      <c r="D111" s="46"/>
      <c r="E111" s="47"/>
      <c r="F111" s="48"/>
      <c r="G111" s="49"/>
      <c r="H111" s="28" t="str">
        <f t="shared" si="7"/>
        <v/>
      </c>
      <c r="I111" s="49"/>
      <c r="J111" s="28" t="str">
        <f t="shared" si="8"/>
        <v/>
      </c>
      <c r="K111" s="35" t="str">
        <f t="shared" si="9"/>
        <v/>
      </c>
      <c r="M111" t="str">
        <f t="shared" si="10"/>
        <v/>
      </c>
    </row>
    <row r="112" spans="2:13" ht="21" customHeight="1" x14ac:dyDescent="0.25">
      <c r="B112" s="45"/>
      <c r="C112" s="46"/>
      <c r="D112" s="46"/>
      <c r="E112" s="47"/>
      <c r="F112" s="48"/>
      <c r="G112" s="49"/>
      <c r="H112" s="28" t="str">
        <f t="shared" si="7"/>
        <v/>
      </c>
      <c r="I112" s="49"/>
      <c r="J112" s="28" t="str">
        <f t="shared" si="8"/>
        <v/>
      </c>
      <c r="K112" s="35" t="str">
        <f t="shared" si="9"/>
        <v/>
      </c>
      <c r="M112" t="str">
        <f t="shared" si="10"/>
        <v/>
      </c>
    </row>
    <row r="113" spans="2:13" ht="21" customHeight="1" x14ac:dyDescent="0.25">
      <c r="B113" s="45"/>
      <c r="C113" s="46"/>
      <c r="D113" s="46"/>
      <c r="E113" s="47"/>
      <c r="F113" s="48"/>
      <c r="G113" s="49"/>
      <c r="H113" s="28" t="str">
        <f t="shared" si="7"/>
        <v/>
      </c>
      <c r="I113" s="49"/>
      <c r="J113" s="28" t="str">
        <f t="shared" si="8"/>
        <v/>
      </c>
      <c r="K113" s="35" t="str">
        <f t="shared" si="9"/>
        <v/>
      </c>
      <c r="M113" t="str">
        <f t="shared" si="10"/>
        <v/>
      </c>
    </row>
    <row r="114" spans="2:13" ht="21" customHeight="1" x14ac:dyDescent="0.25">
      <c r="B114" s="45"/>
      <c r="C114" s="46"/>
      <c r="D114" s="46"/>
      <c r="E114" s="47"/>
      <c r="F114" s="48"/>
      <c r="G114" s="49"/>
      <c r="H114" s="28" t="str">
        <f t="shared" si="7"/>
        <v/>
      </c>
      <c r="I114" s="49"/>
      <c r="J114" s="28" t="str">
        <f t="shared" si="8"/>
        <v/>
      </c>
      <c r="K114" s="35" t="str">
        <f t="shared" si="9"/>
        <v/>
      </c>
      <c r="M114" t="str">
        <f t="shared" si="10"/>
        <v/>
      </c>
    </row>
    <row r="115" spans="2:13" ht="21" customHeight="1" x14ac:dyDescent="0.25">
      <c r="B115" s="45"/>
      <c r="C115" s="46"/>
      <c r="D115" s="46"/>
      <c r="E115" s="47"/>
      <c r="F115" s="48"/>
      <c r="G115" s="49"/>
      <c r="H115" s="28" t="str">
        <f t="shared" si="7"/>
        <v/>
      </c>
      <c r="I115" s="49"/>
      <c r="J115" s="28" t="str">
        <f t="shared" si="8"/>
        <v/>
      </c>
      <c r="K115" s="35" t="str">
        <f t="shared" si="9"/>
        <v/>
      </c>
      <c r="M115" t="str">
        <f t="shared" si="10"/>
        <v/>
      </c>
    </row>
    <row r="116" spans="2:13" ht="21" customHeight="1" x14ac:dyDescent="0.25">
      <c r="B116" s="45"/>
      <c r="C116" s="46"/>
      <c r="D116" s="46"/>
      <c r="E116" s="47"/>
      <c r="F116" s="48"/>
      <c r="G116" s="49"/>
      <c r="H116" s="28" t="str">
        <f t="shared" si="7"/>
        <v/>
      </c>
      <c r="I116" s="49"/>
      <c r="J116" s="28" t="str">
        <f t="shared" si="8"/>
        <v/>
      </c>
      <c r="K116" s="35" t="str">
        <f t="shared" si="9"/>
        <v/>
      </c>
      <c r="M116" t="str">
        <f t="shared" si="10"/>
        <v/>
      </c>
    </row>
    <row r="117" spans="2:13" ht="21" customHeight="1" x14ac:dyDescent="0.25">
      <c r="B117" s="45"/>
      <c r="C117" s="46"/>
      <c r="D117" s="46"/>
      <c r="E117" s="47"/>
      <c r="F117" s="48"/>
      <c r="G117" s="49"/>
      <c r="H117" s="28" t="str">
        <f t="shared" si="7"/>
        <v/>
      </c>
      <c r="I117" s="49"/>
      <c r="J117" s="28" t="str">
        <f t="shared" si="8"/>
        <v/>
      </c>
      <c r="K117" s="35" t="str">
        <f t="shared" si="9"/>
        <v/>
      </c>
      <c r="M117" t="str">
        <f t="shared" si="10"/>
        <v/>
      </c>
    </row>
    <row r="118" spans="2:13" ht="21" customHeight="1" x14ac:dyDescent="0.25">
      <c r="B118" s="45"/>
      <c r="C118" s="46"/>
      <c r="D118" s="46"/>
      <c r="E118" s="47"/>
      <c r="F118" s="48"/>
      <c r="G118" s="49"/>
      <c r="H118" s="28" t="str">
        <f t="shared" si="7"/>
        <v/>
      </c>
      <c r="I118" s="49"/>
      <c r="J118" s="28" t="str">
        <f t="shared" si="8"/>
        <v/>
      </c>
      <c r="K118" s="35" t="str">
        <f t="shared" si="9"/>
        <v/>
      </c>
      <c r="M118" t="str">
        <f t="shared" si="10"/>
        <v/>
      </c>
    </row>
    <row r="119" spans="2:13" ht="21" customHeight="1" x14ac:dyDescent="0.25">
      <c r="B119" s="45"/>
      <c r="C119" s="46"/>
      <c r="D119" s="46"/>
      <c r="E119" s="47"/>
      <c r="F119" s="48"/>
      <c r="G119" s="49"/>
      <c r="H119" s="28" t="str">
        <f t="shared" si="7"/>
        <v/>
      </c>
      <c r="I119" s="49"/>
      <c r="J119" s="28" t="str">
        <f t="shared" si="8"/>
        <v/>
      </c>
      <c r="K119" s="35" t="str">
        <f t="shared" si="9"/>
        <v/>
      </c>
      <c r="M119" t="str">
        <f t="shared" si="10"/>
        <v/>
      </c>
    </row>
    <row r="120" spans="2:13" ht="21" customHeight="1" x14ac:dyDescent="0.25">
      <c r="B120" s="45"/>
      <c r="C120" s="46"/>
      <c r="D120" s="46"/>
      <c r="E120" s="47"/>
      <c r="F120" s="48"/>
      <c r="G120" s="49"/>
      <c r="H120" s="28" t="str">
        <f t="shared" si="7"/>
        <v/>
      </c>
      <c r="I120" s="49"/>
      <c r="J120" s="28" t="str">
        <f t="shared" si="8"/>
        <v/>
      </c>
      <c r="K120" s="35" t="str">
        <f t="shared" si="9"/>
        <v/>
      </c>
      <c r="M120" t="str">
        <f t="shared" si="10"/>
        <v/>
      </c>
    </row>
    <row r="121" spans="2:13" ht="21" customHeight="1" x14ac:dyDescent="0.25">
      <c r="B121" s="45"/>
      <c r="C121" s="46"/>
      <c r="D121" s="46"/>
      <c r="E121" s="47"/>
      <c r="F121" s="48"/>
      <c r="G121" s="49"/>
      <c r="H121" s="28" t="str">
        <f t="shared" si="7"/>
        <v/>
      </c>
      <c r="I121" s="49"/>
      <c r="J121" s="28" t="str">
        <f t="shared" si="8"/>
        <v/>
      </c>
      <c r="K121" s="35" t="str">
        <f t="shared" si="9"/>
        <v/>
      </c>
      <c r="M121" t="str">
        <f t="shared" si="10"/>
        <v/>
      </c>
    </row>
    <row r="122" spans="2:13" ht="21" customHeight="1" x14ac:dyDescent="0.25">
      <c r="B122" s="45"/>
      <c r="C122" s="46"/>
      <c r="D122" s="46"/>
      <c r="E122" s="47"/>
      <c r="F122" s="48"/>
      <c r="G122" s="49"/>
      <c r="H122" s="28" t="str">
        <f t="shared" si="7"/>
        <v/>
      </c>
      <c r="I122" s="49"/>
      <c r="J122" s="28" t="str">
        <f t="shared" si="8"/>
        <v/>
      </c>
      <c r="K122" s="35" t="str">
        <f t="shared" si="9"/>
        <v/>
      </c>
      <c r="M122" t="str">
        <f t="shared" si="10"/>
        <v/>
      </c>
    </row>
    <row r="123" spans="2:13" ht="21" customHeight="1" x14ac:dyDescent="0.25">
      <c r="B123" s="45"/>
      <c r="C123" s="46"/>
      <c r="D123" s="46"/>
      <c r="E123" s="47"/>
      <c r="F123" s="48"/>
      <c r="G123" s="49"/>
      <c r="H123" s="28" t="str">
        <f t="shared" si="7"/>
        <v/>
      </c>
      <c r="I123" s="49"/>
      <c r="J123" s="28" t="str">
        <f t="shared" si="8"/>
        <v/>
      </c>
      <c r="K123" s="35" t="str">
        <f t="shared" si="9"/>
        <v/>
      </c>
      <c r="M123" t="str">
        <f t="shared" si="10"/>
        <v/>
      </c>
    </row>
    <row r="124" spans="2:13" ht="21" customHeight="1" x14ac:dyDescent="0.25">
      <c r="B124" s="45"/>
      <c r="C124" s="46"/>
      <c r="D124" s="46"/>
      <c r="E124" s="47"/>
      <c r="F124" s="48"/>
      <c r="G124" s="49"/>
      <c r="H124" s="28" t="str">
        <f t="shared" si="7"/>
        <v/>
      </c>
      <c r="I124" s="49"/>
      <c r="J124" s="28" t="str">
        <f t="shared" si="8"/>
        <v/>
      </c>
      <c r="K124" s="35" t="str">
        <f t="shared" si="9"/>
        <v/>
      </c>
      <c r="M124" t="str">
        <f t="shared" si="10"/>
        <v/>
      </c>
    </row>
    <row r="125" spans="2:13" ht="21" customHeight="1" x14ac:dyDescent="0.25">
      <c r="B125" s="45"/>
      <c r="C125" s="46"/>
      <c r="D125" s="46"/>
      <c r="E125" s="47"/>
      <c r="F125" s="48"/>
      <c r="G125" s="49"/>
      <c r="H125" s="28" t="str">
        <f t="shared" si="7"/>
        <v/>
      </c>
      <c r="I125" s="49"/>
      <c r="J125" s="28" t="str">
        <f t="shared" si="8"/>
        <v/>
      </c>
      <c r="K125" s="35" t="str">
        <f t="shared" si="9"/>
        <v/>
      </c>
      <c r="M125" t="str">
        <f t="shared" si="10"/>
        <v/>
      </c>
    </row>
    <row r="126" spans="2:13" ht="21" customHeight="1" x14ac:dyDescent="0.25">
      <c r="B126" s="45"/>
      <c r="C126" s="46"/>
      <c r="D126" s="46"/>
      <c r="E126" s="47"/>
      <c r="F126" s="48"/>
      <c r="G126" s="49"/>
      <c r="H126" s="28" t="str">
        <f t="shared" si="7"/>
        <v/>
      </c>
      <c r="I126" s="49"/>
      <c r="J126" s="28" t="str">
        <f t="shared" si="8"/>
        <v/>
      </c>
      <c r="K126" s="35" t="str">
        <f t="shared" si="9"/>
        <v/>
      </c>
      <c r="M126" t="str">
        <f t="shared" si="10"/>
        <v/>
      </c>
    </row>
    <row r="127" spans="2:13" ht="21" customHeight="1" x14ac:dyDescent="0.25">
      <c r="B127" s="45"/>
      <c r="C127" s="46"/>
      <c r="D127" s="46"/>
      <c r="E127" s="47"/>
      <c r="F127" s="48"/>
      <c r="G127" s="49"/>
      <c r="H127" s="28" t="str">
        <f t="shared" si="7"/>
        <v/>
      </c>
      <c r="I127" s="49"/>
      <c r="J127" s="28" t="str">
        <f t="shared" si="8"/>
        <v/>
      </c>
      <c r="K127" s="35" t="str">
        <f t="shared" si="9"/>
        <v/>
      </c>
      <c r="M127" t="str">
        <f t="shared" si="10"/>
        <v/>
      </c>
    </row>
    <row r="128" spans="2:13" ht="21" customHeight="1" x14ac:dyDescent="0.25">
      <c r="B128" s="45"/>
      <c r="C128" s="46"/>
      <c r="D128" s="46"/>
      <c r="E128" s="47"/>
      <c r="F128" s="48"/>
      <c r="G128" s="49"/>
      <c r="H128" s="28" t="str">
        <f t="shared" si="7"/>
        <v/>
      </c>
      <c r="I128" s="49"/>
      <c r="J128" s="28" t="str">
        <f t="shared" si="8"/>
        <v/>
      </c>
      <c r="K128" s="35" t="str">
        <f t="shared" si="9"/>
        <v/>
      </c>
      <c r="M128" t="str">
        <f t="shared" si="10"/>
        <v/>
      </c>
    </row>
    <row r="129" spans="2:13" ht="21" customHeight="1" x14ac:dyDescent="0.25">
      <c r="B129" s="45"/>
      <c r="C129" s="46"/>
      <c r="D129" s="46"/>
      <c r="E129" s="47"/>
      <c r="F129" s="48"/>
      <c r="G129" s="49"/>
      <c r="H129" s="28" t="str">
        <f t="shared" si="7"/>
        <v/>
      </c>
      <c r="I129" s="49"/>
      <c r="J129" s="28" t="str">
        <f t="shared" si="8"/>
        <v/>
      </c>
      <c r="K129" s="35" t="str">
        <f t="shared" si="9"/>
        <v/>
      </c>
      <c r="M129" t="str">
        <f t="shared" si="10"/>
        <v/>
      </c>
    </row>
    <row r="130" spans="2:13" ht="21" customHeight="1" x14ac:dyDescent="0.25">
      <c r="B130" s="45"/>
      <c r="C130" s="46"/>
      <c r="D130" s="46"/>
      <c r="E130" s="47"/>
      <c r="F130" s="48"/>
      <c r="G130" s="49"/>
      <c r="H130" s="28" t="str">
        <f t="shared" si="7"/>
        <v/>
      </c>
      <c r="I130" s="49"/>
      <c r="J130" s="28" t="str">
        <f t="shared" si="8"/>
        <v/>
      </c>
      <c r="K130" s="35" t="str">
        <f t="shared" si="9"/>
        <v/>
      </c>
      <c r="M130" t="str">
        <f t="shared" si="10"/>
        <v/>
      </c>
    </row>
    <row r="131" spans="2:13" ht="21" customHeight="1" x14ac:dyDescent="0.25">
      <c r="B131" s="45"/>
      <c r="C131" s="46"/>
      <c r="D131" s="46"/>
      <c r="E131" s="47"/>
      <c r="F131" s="48"/>
      <c r="G131" s="49"/>
      <c r="H131" s="28" t="str">
        <f t="shared" si="7"/>
        <v/>
      </c>
      <c r="I131" s="49"/>
      <c r="J131" s="28" t="str">
        <f t="shared" si="8"/>
        <v/>
      </c>
      <c r="K131" s="35" t="str">
        <f t="shared" si="9"/>
        <v/>
      </c>
      <c r="M131" t="str">
        <f t="shared" si="10"/>
        <v/>
      </c>
    </row>
    <row r="132" spans="2:13" ht="21" customHeight="1" x14ac:dyDescent="0.25">
      <c r="B132" s="45"/>
      <c r="C132" s="46"/>
      <c r="D132" s="46"/>
      <c r="E132" s="47"/>
      <c r="F132" s="48"/>
      <c r="G132" s="49"/>
      <c r="H132" s="28" t="str">
        <f t="shared" si="7"/>
        <v/>
      </c>
      <c r="I132" s="49"/>
      <c r="J132" s="28" t="str">
        <f t="shared" si="8"/>
        <v/>
      </c>
      <c r="K132" s="35" t="str">
        <f t="shared" si="9"/>
        <v/>
      </c>
      <c r="M132" t="str">
        <f t="shared" si="10"/>
        <v/>
      </c>
    </row>
    <row r="133" spans="2:13" ht="21" customHeight="1" x14ac:dyDescent="0.25">
      <c r="B133" s="45"/>
      <c r="C133" s="46"/>
      <c r="D133" s="46"/>
      <c r="E133" s="47"/>
      <c r="F133" s="48"/>
      <c r="G133" s="49"/>
      <c r="H133" s="28" t="str">
        <f t="shared" si="7"/>
        <v/>
      </c>
      <c r="I133" s="49"/>
      <c r="J133" s="28" t="str">
        <f t="shared" si="8"/>
        <v/>
      </c>
      <c r="K133" s="35" t="str">
        <f t="shared" si="9"/>
        <v/>
      </c>
      <c r="M133" t="str">
        <f t="shared" si="10"/>
        <v/>
      </c>
    </row>
    <row r="134" spans="2:13" ht="21" customHeight="1" x14ac:dyDescent="0.25">
      <c r="B134" s="45"/>
      <c r="C134" s="46"/>
      <c r="D134" s="46"/>
      <c r="E134" s="47"/>
      <c r="F134" s="48"/>
      <c r="G134" s="49"/>
      <c r="H134" s="28" t="str">
        <f t="shared" si="7"/>
        <v/>
      </c>
      <c r="I134" s="49"/>
      <c r="J134" s="28" t="str">
        <f t="shared" si="8"/>
        <v/>
      </c>
      <c r="K134" s="35" t="str">
        <f t="shared" si="9"/>
        <v/>
      </c>
      <c r="M134" t="str">
        <f t="shared" si="10"/>
        <v/>
      </c>
    </row>
    <row r="135" spans="2:13" ht="21" customHeight="1" x14ac:dyDescent="0.25">
      <c r="B135" s="45"/>
      <c r="C135" s="46"/>
      <c r="D135" s="46"/>
      <c r="E135" s="47"/>
      <c r="F135" s="48"/>
      <c r="G135" s="49"/>
      <c r="H135" s="28" t="str">
        <f t="shared" ref="H135:H198" si="11">IF(G135&lt;&gt;"",G135-G135/((100+F135)/100),"")</f>
        <v/>
      </c>
      <c r="I135" s="49"/>
      <c r="J135" s="28" t="str">
        <f t="shared" ref="J135:J198" si="12">IF(I135&lt;&gt;"",I135-I135/((100+F135)/100),"")</f>
        <v/>
      </c>
      <c r="K135" s="35" t="str">
        <f t="shared" ref="K135:K198" si="13">IF(C135&lt;&gt;0,IF(G135&gt;0,K134+G135,IF(I135&gt;=0,K134-I135,"")),"")</f>
        <v/>
      </c>
      <c r="M135" t="str">
        <f t="shared" si="10"/>
        <v/>
      </c>
    </row>
    <row r="136" spans="2:13" ht="21" customHeight="1" x14ac:dyDescent="0.25">
      <c r="B136" s="45"/>
      <c r="C136" s="46"/>
      <c r="D136" s="46"/>
      <c r="E136" s="47"/>
      <c r="F136" s="48"/>
      <c r="G136" s="49"/>
      <c r="H136" s="28" t="str">
        <f t="shared" si="11"/>
        <v/>
      </c>
      <c r="I136" s="49"/>
      <c r="J136" s="28" t="str">
        <f t="shared" si="12"/>
        <v/>
      </c>
      <c r="K136" s="35" t="str">
        <f t="shared" si="13"/>
        <v/>
      </c>
      <c r="M136" t="str">
        <f t="shared" ref="M136:M199" si="14">IF(K137="",K136,"0")</f>
        <v/>
      </c>
    </row>
    <row r="137" spans="2:13" ht="21" customHeight="1" x14ac:dyDescent="0.25">
      <c r="B137" s="45"/>
      <c r="C137" s="46"/>
      <c r="D137" s="46"/>
      <c r="E137" s="47"/>
      <c r="F137" s="48"/>
      <c r="G137" s="49"/>
      <c r="H137" s="28" t="str">
        <f t="shared" si="11"/>
        <v/>
      </c>
      <c r="I137" s="49"/>
      <c r="J137" s="28" t="str">
        <f t="shared" si="12"/>
        <v/>
      </c>
      <c r="K137" s="35" t="str">
        <f t="shared" si="13"/>
        <v/>
      </c>
      <c r="M137" t="str">
        <f t="shared" si="14"/>
        <v/>
      </c>
    </row>
    <row r="138" spans="2:13" ht="21" customHeight="1" x14ac:dyDescent="0.25">
      <c r="B138" s="45"/>
      <c r="C138" s="46"/>
      <c r="D138" s="46"/>
      <c r="E138" s="47"/>
      <c r="F138" s="48"/>
      <c r="G138" s="49"/>
      <c r="H138" s="28" t="str">
        <f t="shared" si="11"/>
        <v/>
      </c>
      <c r="I138" s="49"/>
      <c r="J138" s="28" t="str">
        <f t="shared" si="12"/>
        <v/>
      </c>
      <c r="K138" s="35" t="str">
        <f t="shared" si="13"/>
        <v/>
      </c>
      <c r="M138" t="str">
        <f t="shared" si="14"/>
        <v/>
      </c>
    </row>
    <row r="139" spans="2:13" ht="21" customHeight="1" x14ac:dyDescent="0.25">
      <c r="B139" s="45"/>
      <c r="C139" s="46"/>
      <c r="D139" s="46"/>
      <c r="E139" s="47"/>
      <c r="F139" s="48"/>
      <c r="G139" s="49"/>
      <c r="H139" s="28" t="str">
        <f t="shared" si="11"/>
        <v/>
      </c>
      <c r="I139" s="49"/>
      <c r="J139" s="28" t="str">
        <f t="shared" si="12"/>
        <v/>
      </c>
      <c r="K139" s="35" t="str">
        <f t="shared" si="13"/>
        <v/>
      </c>
      <c r="M139" t="str">
        <f t="shared" si="14"/>
        <v/>
      </c>
    </row>
    <row r="140" spans="2:13" ht="21" customHeight="1" x14ac:dyDescent="0.25">
      <c r="B140" s="45"/>
      <c r="C140" s="46"/>
      <c r="D140" s="46"/>
      <c r="E140" s="47"/>
      <c r="F140" s="48"/>
      <c r="G140" s="49"/>
      <c r="H140" s="28" t="str">
        <f t="shared" si="11"/>
        <v/>
      </c>
      <c r="I140" s="49"/>
      <c r="J140" s="28" t="str">
        <f t="shared" si="12"/>
        <v/>
      </c>
      <c r="K140" s="35" t="str">
        <f t="shared" si="13"/>
        <v/>
      </c>
      <c r="M140" t="str">
        <f t="shared" si="14"/>
        <v/>
      </c>
    </row>
    <row r="141" spans="2:13" ht="21" customHeight="1" x14ac:dyDescent="0.25">
      <c r="B141" s="45"/>
      <c r="C141" s="46"/>
      <c r="D141" s="46"/>
      <c r="E141" s="47"/>
      <c r="F141" s="48"/>
      <c r="G141" s="49"/>
      <c r="H141" s="28" t="str">
        <f t="shared" si="11"/>
        <v/>
      </c>
      <c r="I141" s="49"/>
      <c r="J141" s="28" t="str">
        <f t="shared" si="12"/>
        <v/>
      </c>
      <c r="K141" s="35" t="str">
        <f t="shared" si="13"/>
        <v/>
      </c>
      <c r="M141" t="str">
        <f t="shared" si="14"/>
        <v/>
      </c>
    </row>
    <row r="142" spans="2:13" ht="21" customHeight="1" x14ac:dyDescent="0.25">
      <c r="B142" s="45"/>
      <c r="C142" s="46"/>
      <c r="D142" s="46"/>
      <c r="E142" s="47"/>
      <c r="F142" s="48"/>
      <c r="G142" s="49"/>
      <c r="H142" s="28" t="str">
        <f t="shared" si="11"/>
        <v/>
      </c>
      <c r="I142" s="49"/>
      <c r="J142" s="28" t="str">
        <f t="shared" si="12"/>
        <v/>
      </c>
      <c r="K142" s="35" t="str">
        <f t="shared" si="13"/>
        <v/>
      </c>
      <c r="M142" t="str">
        <f t="shared" si="14"/>
        <v/>
      </c>
    </row>
    <row r="143" spans="2:13" ht="21" customHeight="1" x14ac:dyDescent="0.25">
      <c r="B143" s="45"/>
      <c r="C143" s="46"/>
      <c r="D143" s="46"/>
      <c r="E143" s="47"/>
      <c r="F143" s="48"/>
      <c r="G143" s="49"/>
      <c r="H143" s="28" t="str">
        <f t="shared" si="11"/>
        <v/>
      </c>
      <c r="I143" s="49"/>
      <c r="J143" s="28" t="str">
        <f t="shared" si="12"/>
        <v/>
      </c>
      <c r="K143" s="35" t="str">
        <f t="shared" si="13"/>
        <v/>
      </c>
      <c r="M143" t="str">
        <f t="shared" si="14"/>
        <v/>
      </c>
    </row>
    <row r="144" spans="2:13" ht="21" customHeight="1" x14ac:dyDescent="0.25">
      <c r="B144" s="45"/>
      <c r="C144" s="46"/>
      <c r="D144" s="46"/>
      <c r="E144" s="47"/>
      <c r="F144" s="48"/>
      <c r="G144" s="49"/>
      <c r="H144" s="28" t="str">
        <f t="shared" si="11"/>
        <v/>
      </c>
      <c r="I144" s="49"/>
      <c r="J144" s="28" t="str">
        <f t="shared" si="12"/>
        <v/>
      </c>
      <c r="K144" s="35" t="str">
        <f t="shared" si="13"/>
        <v/>
      </c>
      <c r="M144" t="str">
        <f t="shared" si="14"/>
        <v/>
      </c>
    </row>
    <row r="145" spans="2:13" ht="21" customHeight="1" x14ac:dyDescent="0.25">
      <c r="B145" s="45"/>
      <c r="C145" s="46"/>
      <c r="D145" s="46"/>
      <c r="E145" s="47"/>
      <c r="F145" s="48"/>
      <c r="G145" s="49"/>
      <c r="H145" s="28" t="str">
        <f t="shared" si="11"/>
        <v/>
      </c>
      <c r="I145" s="49"/>
      <c r="J145" s="28" t="str">
        <f t="shared" si="12"/>
        <v/>
      </c>
      <c r="K145" s="35" t="str">
        <f t="shared" si="13"/>
        <v/>
      </c>
      <c r="M145" t="str">
        <f t="shared" si="14"/>
        <v/>
      </c>
    </row>
    <row r="146" spans="2:13" ht="21" customHeight="1" x14ac:dyDescent="0.25">
      <c r="B146" s="45"/>
      <c r="C146" s="46"/>
      <c r="D146" s="46"/>
      <c r="E146" s="47"/>
      <c r="F146" s="48"/>
      <c r="G146" s="49"/>
      <c r="H146" s="28" t="str">
        <f t="shared" si="11"/>
        <v/>
      </c>
      <c r="I146" s="49"/>
      <c r="J146" s="28" t="str">
        <f t="shared" si="12"/>
        <v/>
      </c>
      <c r="K146" s="35" t="str">
        <f t="shared" si="13"/>
        <v/>
      </c>
      <c r="M146" t="str">
        <f t="shared" si="14"/>
        <v/>
      </c>
    </row>
    <row r="147" spans="2:13" ht="21" customHeight="1" x14ac:dyDescent="0.25">
      <c r="B147" s="45"/>
      <c r="C147" s="46"/>
      <c r="D147" s="46"/>
      <c r="E147" s="47"/>
      <c r="F147" s="48"/>
      <c r="G147" s="49"/>
      <c r="H147" s="28" t="str">
        <f t="shared" si="11"/>
        <v/>
      </c>
      <c r="I147" s="49"/>
      <c r="J147" s="28" t="str">
        <f t="shared" si="12"/>
        <v/>
      </c>
      <c r="K147" s="35" t="str">
        <f t="shared" si="13"/>
        <v/>
      </c>
      <c r="M147" t="str">
        <f t="shared" si="14"/>
        <v/>
      </c>
    </row>
    <row r="148" spans="2:13" ht="21" customHeight="1" x14ac:dyDescent="0.25">
      <c r="B148" s="45"/>
      <c r="C148" s="46"/>
      <c r="D148" s="46"/>
      <c r="E148" s="47"/>
      <c r="F148" s="48"/>
      <c r="G148" s="49"/>
      <c r="H148" s="28" t="str">
        <f t="shared" si="11"/>
        <v/>
      </c>
      <c r="I148" s="49"/>
      <c r="J148" s="28" t="str">
        <f t="shared" si="12"/>
        <v/>
      </c>
      <c r="K148" s="35" t="str">
        <f t="shared" si="13"/>
        <v/>
      </c>
      <c r="M148" t="str">
        <f t="shared" si="14"/>
        <v/>
      </c>
    </row>
    <row r="149" spans="2:13" ht="21" customHeight="1" x14ac:dyDescent="0.25">
      <c r="B149" s="45"/>
      <c r="C149" s="46"/>
      <c r="D149" s="46"/>
      <c r="E149" s="47"/>
      <c r="F149" s="48"/>
      <c r="G149" s="49"/>
      <c r="H149" s="28" t="str">
        <f t="shared" si="11"/>
        <v/>
      </c>
      <c r="I149" s="49"/>
      <c r="J149" s="28" t="str">
        <f t="shared" si="12"/>
        <v/>
      </c>
      <c r="K149" s="35" t="str">
        <f t="shared" si="13"/>
        <v/>
      </c>
      <c r="M149" t="str">
        <f t="shared" si="14"/>
        <v/>
      </c>
    </row>
    <row r="150" spans="2:13" ht="21" customHeight="1" x14ac:dyDescent="0.25">
      <c r="B150" s="45"/>
      <c r="C150" s="46"/>
      <c r="D150" s="46"/>
      <c r="E150" s="47"/>
      <c r="F150" s="48"/>
      <c r="G150" s="49"/>
      <c r="H150" s="28" t="str">
        <f t="shared" si="11"/>
        <v/>
      </c>
      <c r="I150" s="49"/>
      <c r="J150" s="28" t="str">
        <f t="shared" si="12"/>
        <v/>
      </c>
      <c r="K150" s="35" t="str">
        <f t="shared" si="13"/>
        <v/>
      </c>
      <c r="M150" t="str">
        <f t="shared" si="14"/>
        <v/>
      </c>
    </row>
    <row r="151" spans="2:13" ht="21" customHeight="1" x14ac:dyDescent="0.25">
      <c r="B151" s="45"/>
      <c r="C151" s="46"/>
      <c r="D151" s="46"/>
      <c r="E151" s="47"/>
      <c r="F151" s="48"/>
      <c r="G151" s="49"/>
      <c r="H151" s="28" t="str">
        <f t="shared" si="11"/>
        <v/>
      </c>
      <c r="I151" s="49"/>
      <c r="J151" s="28" t="str">
        <f t="shared" si="12"/>
        <v/>
      </c>
      <c r="K151" s="35" t="str">
        <f t="shared" si="13"/>
        <v/>
      </c>
      <c r="M151" t="str">
        <f t="shared" si="14"/>
        <v/>
      </c>
    </row>
    <row r="152" spans="2:13" ht="21" customHeight="1" x14ac:dyDescent="0.25">
      <c r="B152" s="45"/>
      <c r="C152" s="46"/>
      <c r="D152" s="46"/>
      <c r="E152" s="47"/>
      <c r="F152" s="48"/>
      <c r="G152" s="49"/>
      <c r="H152" s="28" t="str">
        <f t="shared" si="11"/>
        <v/>
      </c>
      <c r="I152" s="49"/>
      <c r="J152" s="28" t="str">
        <f t="shared" si="12"/>
        <v/>
      </c>
      <c r="K152" s="35" t="str">
        <f t="shared" si="13"/>
        <v/>
      </c>
      <c r="M152" t="str">
        <f t="shared" si="14"/>
        <v/>
      </c>
    </row>
    <row r="153" spans="2:13" ht="21" customHeight="1" x14ac:dyDescent="0.25">
      <c r="B153" s="45"/>
      <c r="C153" s="46"/>
      <c r="D153" s="46"/>
      <c r="E153" s="47"/>
      <c r="F153" s="48"/>
      <c r="G153" s="49"/>
      <c r="H153" s="28" t="str">
        <f t="shared" si="11"/>
        <v/>
      </c>
      <c r="I153" s="49"/>
      <c r="J153" s="28" t="str">
        <f t="shared" si="12"/>
        <v/>
      </c>
      <c r="K153" s="35" t="str">
        <f t="shared" si="13"/>
        <v/>
      </c>
      <c r="M153" t="str">
        <f t="shared" si="14"/>
        <v/>
      </c>
    </row>
    <row r="154" spans="2:13" ht="21" customHeight="1" x14ac:dyDescent="0.25">
      <c r="B154" s="45"/>
      <c r="C154" s="46"/>
      <c r="D154" s="46"/>
      <c r="E154" s="47"/>
      <c r="F154" s="48"/>
      <c r="G154" s="49"/>
      <c r="H154" s="28" t="str">
        <f t="shared" si="11"/>
        <v/>
      </c>
      <c r="I154" s="49"/>
      <c r="J154" s="28" t="str">
        <f t="shared" si="12"/>
        <v/>
      </c>
      <c r="K154" s="35" t="str">
        <f t="shared" si="13"/>
        <v/>
      </c>
      <c r="M154" t="str">
        <f t="shared" si="14"/>
        <v/>
      </c>
    </row>
    <row r="155" spans="2:13" ht="21" customHeight="1" x14ac:dyDescent="0.25">
      <c r="B155" s="45"/>
      <c r="C155" s="46"/>
      <c r="D155" s="46"/>
      <c r="E155" s="47"/>
      <c r="F155" s="48"/>
      <c r="G155" s="49"/>
      <c r="H155" s="28" t="str">
        <f t="shared" si="11"/>
        <v/>
      </c>
      <c r="I155" s="49"/>
      <c r="J155" s="28" t="str">
        <f t="shared" si="12"/>
        <v/>
      </c>
      <c r="K155" s="35" t="str">
        <f t="shared" si="13"/>
        <v/>
      </c>
      <c r="M155" t="str">
        <f t="shared" si="14"/>
        <v/>
      </c>
    </row>
    <row r="156" spans="2:13" ht="21" customHeight="1" x14ac:dyDescent="0.25">
      <c r="B156" s="45"/>
      <c r="C156" s="46"/>
      <c r="D156" s="46"/>
      <c r="E156" s="47"/>
      <c r="F156" s="48"/>
      <c r="G156" s="49"/>
      <c r="H156" s="28" t="str">
        <f t="shared" si="11"/>
        <v/>
      </c>
      <c r="I156" s="49"/>
      <c r="J156" s="28" t="str">
        <f t="shared" si="12"/>
        <v/>
      </c>
      <c r="K156" s="35" t="str">
        <f t="shared" si="13"/>
        <v/>
      </c>
      <c r="M156" t="str">
        <f t="shared" si="14"/>
        <v/>
      </c>
    </row>
    <row r="157" spans="2:13" ht="21" customHeight="1" x14ac:dyDescent="0.25">
      <c r="B157" s="45"/>
      <c r="C157" s="46"/>
      <c r="D157" s="46"/>
      <c r="E157" s="47"/>
      <c r="F157" s="48"/>
      <c r="G157" s="49"/>
      <c r="H157" s="28" t="str">
        <f t="shared" si="11"/>
        <v/>
      </c>
      <c r="I157" s="49"/>
      <c r="J157" s="28" t="str">
        <f t="shared" si="12"/>
        <v/>
      </c>
      <c r="K157" s="35" t="str">
        <f t="shared" si="13"/>
        <v/>
      </c>
      <c r="M157" t="str">
        <f t="shared" si="14"/>
        <v/>
      </c>
    </row>
    <row r="158" spans="2:13" ht="21" customHeight="1" x14ac:dyDescent="0.25">
      <c r="B158" s="45"/>
      <c r="C158" s="46"/>
      <c r="D158" s="46"/>
      <c r="E158" s="47"/>
      <c r="F158" s="48"/>
      <c r="G158" s="49"/>
      <c r="H158" s="28" t="str">
        <f t="shared" si="11"/>
        <v/>
      </c>
      <c r="I158" s="49"/>
      <c r="J158" s="28" t="str">
        <f t="shared" si="12"/>
        <v/>
      </c>
      <c r="K158" s="35" t="str">
        <f t="shared" si="13"/>
        <v/>
      </c>
      <c r="M158" t="str">
        <f t="shared" si="14"/>
        <v/>
      </c>
    </row>
    <row r="159" spans="2:13" ht="21" customHeight="1" x14ac:dyDescent="0.25">
      <c r="B159" s="45"/>
      <c r="C159" s="46"/>
      <c r="D159" s="46"/>
      <c r="E159" s="47"/>
      <c r="F159" s="48"/>
      <c r="G159" s="49"/>
      <c r="H159" s="28" t="str">
        <f t="shared" si="11"/>
        <v/>
      </c>
      <c r="I159" s="49"/>
      <c r="J159" s="28" t="str">
        <f t="shared" si="12"/>
        <v/>
      </c>
      <c r="K159" s="35" t="str">
        <f t="shared" si="13"/>
        <v/>
      </c>
      <c r="M159" t="str">
        <f t="shared" si="14"/>
        <v/>
      </c>
    </row>
    <row r="160" spans="2:13" ht="21" customHeight="1" x14ac:dyDescent="0.25">
      <c r="B160" s="45"/>
      <c r="C160" s="46"/>
      <c r="D160" s="46"/>
      <c r="E160" s="47"/>
      <c r="F160" s="48"/>
      <c r="G160" s="49"/>
      <c r="H160" s="28" t="str">
        <f t="shared" si="11"/>
        <v/>
      </c>
      <c r="I160" s="49"/>
      <c r="J160" s="28" t="str">
        <f t="shared" si="12"/>
        <v/>
      </c>
      <c r="K160" s="35" t="str">
        <f t="shared" si="13"/>
        <v/>
      </c>
      <c r="M160" t="str">
        <f t="shared" si="14"/>
        <v/>
      </c>
    </row>
    <row r="161" spans="2:13" ht="21" customHeight="1" x14ac:dyDescent="0.25">
      <c r="B161" s="45"/>
      <c r="C161" s="46"/>
      <c r="D161" s="46"/>
      <c r="E161" s="47"/>
      <c r="F161" s="48"/>
      <c r="G161" s="49"/>
      <c r="H161" s="28" t="str">
        <f t="shared" si="11"/>
        <v/>
      </c>
      <c r="I161" s="49"/>
      <c r="J161" s="28" t="str">
        <f t="shared" si="12"/>
        <v/>
      </c>
      <c r="K161" s="35" t="str">
        <f t="shared" si="13"/>
        <v/>
      </c>
      <c r="M161" t="str">
        <f t="shared" si="14"/>
        <v/>
      </c>
    </row>
    <row r="162" spans="2:13" ht="21" customHeight="1" x14ac:dyDescent="0.25">
      <c r="B162" s="45"/>
      <c r="C162" s="46"/>
      <c r="D162" s="46"/>
      <c r="E162" s="47"/>
      <c r="F162" s="48"/>
      <c r="G162" s="49"/>
      <c r="H162" s="28" t="str">
        <f t="shared" si="11"/>
        <v/>
      </c>
      <c r="I162" s="49"/>
      <c r="J162" s="28" t="str">
        <f t="shared" si="12"/>
        <v/>
      </c>
      <c r="K162" s="35" t="str">
        <f t="shared" si="13"/>
        <v/>
      </c>
      <c r="M162" t="str">
        <f t="shared" si="14"/>
        <v/>
      </c>
    </row>
    <row r="163" spans="2:13" ht="21" customHeight="1" x14ac:dyDescent="0.25">
      <c r="B163" s="45"/>
      <c r="C163" s="46"/>
      <c r="D163" s="46"/>
      <c r="E163" s="47"/>
      <c r="F163" s="48"/>
      <c r="G163" s="49"/>
      <c r="H163" s="28" t="str">
        <f t="shared" si="11"/>
        <v/>
      </c>
      <c r="I163" s="49"/>
      <c r="J163" s="28" t="str">
        <f t="shared" si="12"/>
        <v/>
      </c>
      <c r="K163" s="35" t="str">
        <f t="shared" si="13"/>
        <v/>
      </c>
      <c r="M163" t="str">
        <f t="shared" si="14"/>
        <v/>
      </c>
    </row>
    <row r="164" spans="2:13" ht="21" customHeight="1" x14ac:dyDescent="0.25">
      <c r="B164" s="45"/>
      <c r="C164" s="46"/>
      <c r="D164" s="46"/>
      <c r="E164" s="47"/>
      <c r="F164" s="48"/>
      <c r="G164" s="49"/>
      <c r="H164" s="28" t="str">
        <f t="shared" si="11"/>
        <v/>
      </c>
      <c r="I164" s="49"/>
      <c r="J164" s="28" t="str">
        <f t="shared" si="12"/>
        <v/>
      </c>
      <c r="K164" s="35" t="str">
        <f t="shared" si="13"/>
        <v/>
      </c>
      <c r="M164" t="str">
        <f t="shared" si="14"/>
        <v/>
      </c>
    </row>
    <row r="165" spans="2:13" ht="21" customHeight="1" x14ac:dyDescent="0.25">
      <c r="B165" s="45"/>
      <c r="C165" s="46"/>
      <c r="D165" s="46"/>
      <c r="E165" s="47"/>
      <c r="F165" s="48"/>
      <c r="G165" s="49"/>
      <c r="H165" s="28" t="str">
        <f t="shared" si="11"/>
        <v/>
      </c>
      <c r="I165" s="49"/>
      <c r="J165" s="28" t="str">
        <f t="shared" si="12"/>
        <v/>
      </c>
      <c r="K165" s="35" t="str">
        <f t="shared" si="13"/>
        <v/>
      </c>
      <c r="M165" t="str">
        <f t="shared" si="14"/>
        <v/>
      </c>
    </row>
    <row r="166" spans="2:13" ht="21" customHeight="1" x14ac:dyDescent="0.25">
      <c r="B166" s="45"/>
      <c r="C166" s="46"/>
      <c r="D166" s="46"/>
      <c r="E166" s="47"/>
      <c r="F166" s="48"/>
      <c r="G166" s="49"/>
      <c r="H166" s="28" t="str">
        <f t="shared" si="11"/>
        <v/>
      </c>
      <c r="I166" s="49"/>
      <c r="J166" s="28" t="str">
        <f t="shared" si="12"/>
        <v/>
      </c>
      <c r="K166" s="35" t="str">
        <f t="shared" si="13"/>
        <v/>
      </c>
      <c r="M166" t="str">
        <f t="shared" si="14"/>
        <v/>
      </c>
    </row>
    <row r="167" spans="2:13" ht="21" customHeight="1" x14ac:dyDescent="0.25">
      <c r="B167" s="45"/>
      <c r="C167" s="46"/>
      <c r="D167" s="46"/>
      <c r="E167" s="47"/>
      <c r="F167" s="48"/>
      <c r="G167" s="49"/>
      <c r="H167" s="28" t="str">
        <f t="shared" si="11"/>
        <v/>
      </c>
      <c r="I167" s="49"/>
      <c r="J167" s="28" t="str">
        <f t="shared" si="12"/>
        <v/>
      </c>
      <c r="K167" s="35" t="str">
        <f t="shared" si="13"/>
        <v/>
      </c>
      <c r="M167" t="str">
        <f t="shared" si="14"/>
        <v/>
      </c>
    </row>
    <row r="168" spans="2:13" ht="21" customHeight="1" x14ac:dyDescent="0.25">
      <c r="B168" s="45"/>
      <c r="C168" s="46"/>
      <c r="D168" s="46"/>
      <c r="E168" s="47"/>
      <c r="F168" s="48"/>
      <c r="G168" s="49"/>
      <c r="H168" s="28" t="str">
        <f t="shared" si="11"/>
        <v/>
      </c>
      <c r="I168" s="49"/>
      <c r="J168" s="28" t="str">
        <f t="shared" si="12"/>
        <v/>
      </c>
      <c r="K168" s="35" t="str">
        <f t="shared" si="13"/>
        <v/>
      </c>
      <c r="M168" t="str">
        <f t="shared" si="14"/>
        <v/>
      </c>
    </row>
    <row r="169" spans="2:13" ht="21" customHeight="1" x14ac:dyDescent="0.25">
      <c r="B169" s="45"/>
      <c r="C169" s="46"/>
      <c r="D169" s="46"/>
      <c r="E169" s="47"/>
      <c r="F169" s="48"/>
      <c r="G169" s="49"/>
      <c r="H169" s="28" t="str">
        <f t="shared" si="11"/>
        <v/>
      </c>
      <c r="I169" s="49"/>
      <c r="J169" s="28" t="str">
        <f t="shared" si="12"/>
        <v/>
      </c>
      <c r="K169" s="35" t="str">
        <f t="shared" si="13"/>
        <v/>
      </c>
      <c r="M169" t="str">
        <f t="shared" si="14"/>
        <v/>
      </c>
    </row>
    <row r="170" spans="2:13" ht="21" customHeight="1" x14ac:dyDescent="0.25">
      <c r="B170" s="45"/>
      <c r="C170" s="46"/>
      <c r="D170" s="46"/>
      <c r="E170" s="47"/>
      <c r="F170" s="48"/>
      <c r="G170" s="49"/>
      <c r="H170" s="28" t="str">
        <f t="shared" si="11"/>
        <v/>
      </c>
      <c r="I170" s="49"/>
      <c r="J170" s="28" t="str">
        <f t="shared" si="12"/>
        <v/>
      </c>
      <c r="K170" s="35" t="str">
        <f t="shared" si="13"/>
        <v/>
      </c>
      <c r="M170" t="str">
        <f t="shared" si="14"/>
        <v/>
      </c>
    </row>
    <row r="171" spans="2:13" ht="21" customHeight="1" x14ac:dyDescent="0.25">
      <c r="B171" s="45"/>
      <c r="C171" s="46"/>
      <c r="D171" s="46"/>
      <c r="E171" s="47"/>
      <c r="F171" s="48"/>
      <c r="G171" s="49"/>
      <c r="H171" s="28" t="str">
        <f t="shared" si="11"/>
        <v/>
      </c>
      <c r="I171" s="49"/>
      <c r="J171" s="28" t="str">
        <f t="shared" si="12"/>
        <v/>
      </c>
      <c r="K171" s="35" t="str">
        <f t="shared" si="13"/>
        <v/>
      </c>
      <c r="M171" t="str">
        <f t="shared" si="14"/>
        <v/>
      </c>
    </row>
    <row r="172" spans="2:13" ht="21" customHeight="1" x14ac:dyDescent="0.25">
      <c r="B172" s="45"/>
      <c r="C172" s="46"/>
      <c r="D172" s="46"/>
      <c r="E172" s="47"/>
      <c r="F172" s="48"/>
      <c r="G172" s="49"/>
      <c r="H172" s="28" t="str">
        <f t="shared" si="11"/>
        <v/>
      </c>
      <c r="I172" s="49"/>
      <c r="J172" s="28" t="str">
        <f t="shared" si="12"/>
        <v/>
      </c>
      <c r="K172" s="35" t="str">
        <f t="shared" si="13"/>
        <v/>
      </c>
      <c r="M172" t="str">
        <f t="shared" si="14"/>
        <v/>
      </c>
    </row>
    <row r="173" spans="2:13" ht="21" customHeight="1" x14ac:dyDescent="0.25">
      <c r="B173" s="45"/>
      <c r="C173" s="46"/>
      <c r="D173" s="46"/>
      <c r="E173" s="47"/>
      <c r="F173" s="48"/>
      <c r="G173" s="49"/>
      <c r="H173" s="28" t="str">
        <f t="shared" si="11"/>
        <v/>
      </c>
      <c r="I173" s="49"/>
      <c r="J173" s="28" t="str">
        <f t="shared" si="12"/>
        <v/>
      </c>
      <c r="K173" s="35" t="str">
        <f t="shared" si="13"/>
        <v/>
      </c>
      <c r="M173" t="str">
        <f t="shared" si="14"/>
        <v/>
      </c>
    </row>
    <row r="174" spans="2:13" ht="21" customHeight="1" x14ac:dyDescent="0.25">
      <c r="B174" s="45"/>
      <c r="C174" s="46"/>
      <c r="D174" s="46"/>
      <c r="E174" s="47"/>
      <c r="F174" s="48"/>
      <c r="G174" s="49"/>
      <c r="H174" s="28" t="str">
        <f t="shared" si="11"/>
        <v/>
      </c>
      <c r="I174" s="49"/>
      <c r="J174" s="28" t="str">
        <f t="shared" si="12"/>
        <v/>
      </c>
      <c r="K174" s="35" t="str">
        <f t="shared" si="13"/>
        <v/>
      </c>
      <c r="M174" t="str">
        <f t="shared" si="14"/>
        <v/>
      </c>
    </row>
    <row r="175" spans="2:13" ht="21" customHeight="1" x14ac:dyDescent="0.25">
      <c r="B175" s="45"/>
      <c r="C175" s="46"/>
      <c r="D175" s="46"/>
      <c r="E175" s="47"/>
      <c r="F175" s="48"/>
      <c r="G175" s="49"/>
      <c r="H175" s="28" t="str">
        <f t="shared" si="11"/>
        <v/>
      </c>
      <c r="I175" s="49"/>
      <c r="J175" s="28" t="str">
        <f t="shared" si="12"/>
        <v/>
      </c>
      <c r="K175" s="35" t="str">
        <f t="shared" si="13"/>
        <v/>
      </c>
      <c r="M175" t="str">
        <f t="shared" si="14"/>
        <v/>
      </c>
    </row>
    <row r="176" spans="2:13" ht="21" customHeight="1" x14ac:dyDescent="0.25">
      <c r="B176" s="45"/>
      <c r="C176" s="46"/>
      <c r="D176" s="46"/>
      <c r="E176" s="47"/>
      <c r="F176" s="48"/>
      <c r="G176" s="49"/>
      <c r="H176" s="28" t="str">
        <f t="shared" si="11"/>
        <v/>
      </c>
      <c r="I176" s="49"/>
      <c r="J176" s="28" t="str">
        <f t="shared" si="12"/>
        <v/>
      </c>
      <c r="K176" s="35" t="str">
        <f t="shared" si="13"/>
        <v/>
      </c>
      <c r="M176" t="str">
        <f t="shared" si="14"/>
        <v/>
      </c>
    </row>
    <row r="177" spans="2:13" ht="21" customHeight="1" x14ac:dyDescent="0.25">
      <c r="B177" s="45"/>
      <c r="C177" s="46"/>
      <c r="D177" s="46"/>
      <c r="E177" s="47"/>
      <c r="F177" s="48"/>
      <c r="G177" s="49"/>
      <c r="H177" s="28" t="str">
        <f t="shared" si="11"/>
        <v/>
      </c>
      <c r="I177" s="49"/>
      <c r="J177" s="28" t="str">
        <f t="shared" si="12"/>
        <v/>
      </c>
      <c r="K177" s="35" t="str">
        <f t="shared" si="13"/>
        <v/>
      </c>
      <c r="M177" t="str">
        <f t="shared" si="14"/>
        <v/>
      </c>
    </row>
    <row r="178" spans="2:13" ht="21" customHeight="1" x14ac:dyDescent="0.25">
      <c r="B178" s="45"/>
      <c r="C178" s="46"/>
      <c r="D178" s="46"/>
      <c r="E178" s="47"/>
      <c r="F178" s="48"/>
      <c r="G178" s="49"/>
      <c r="H178" s="28" t="str">
        <f t="shared" si="11"/>
        <v/>
      </c>
      <c r="I178" s="49"/>
      <c r="J178" s="28" t="str">
        <f t="shared" si="12"/>
        <v/>
      </c>
      <c r="K178" s="35" t="str">
        <f t="shared" si="13"/>
        <v/>
      </c>
      <c r="M178" t="str">
        <f t="shared" si="14"/>
        <v/>
      </c>
    </row>
    <row r="179" spans="2:13" ht="21" customHeight="1" x14ac:dyDescent="0.25">
      <c r="B179" s="45"/>
      <c r="C179" s="46"/>
      <c r="D179" s="46"/>
      <c r="E179" s="47"/>
      <c r="F179" s="48"/>
      <c r="G179" s="49"/>
      <c r="H179" s="28" t="str">
        <f t="shared" si="11"/>
        <v/>
      </c>
      <c r="I179" s="49"/>
      <c r="J179" s="28" t="str">
        <f t="shared" si="12"/>
        <v/>
      </c>
      <c r="K179" s="35" t="str">
        <f t="shared" si="13"/>
        <v/>
      </c>
      <c r="M179" t="str">
        <f t="shared" si="14"/>
        <v/>
      </c>
    </row>
    <row r="180" spans="2:13" ht="21" customHeight="1" x14ac:dyDescent="0.25">
      <c r="B180" s="45"/>
      <c r="C180" s="46"/>
      <c r="D180" s="46"/>
      <c r="E180" s="47"/>
      <c r="F180" s="48"/>
      <c r="G180" s="49"/>
      <c r="H180" s="28" t="str">
        <f t="shared" si="11"/>
        <v/>
      </c>
      <c r="I180" s="49"/>
      <c r="J180" s="28" t="str">
        <f t="shared" si="12"/>
        <v/>
      </c>
      <c r="K180" s="35" t="str">
        <f t="shared" si="13"/>
        <v/>
      </c>
      <c r="M180" t="str">
        <f t="shared" si="14"/>
        <v/>
      </c>
    </row>
    <row r="181" spans="2:13" ht="21" customHeight="1" x14ac:dyDescent="0.25">
      <c r="B181" s="45"/>
      <c r="C181" s="46"/>
      <c r="D181" s="46"/>
      <c r="E181" s="47"/>
      <c r="F181" s="48"/>
      <c r="G181" s="49"/>
      <c r="H181" s="28" t="str">
        <f t="shared" si="11"/>
        <v/>
      </c>
      <c r="I181" s="49"/>
      <c r="J181" s="28" t="str">
        <f t="shared" si="12"/>
        <v/>
      </c>
      <c r="K181" s="35" t="str">
        <f t="shared" si="13"/>
        <v/>
      </c>
      <c r="M181" t="str">
        <f t="shared" si="14"/>
        <v/>
      </c>
    </row>
    <row r="182" spans="2:13" ht="21" customHeight="1" x14ac:dyDescent="0.25">
      <c r="B182" s="45"/>
      <c r="C182" s="46"/>
      <c r="D182" s="46"/>
      <c r="E182" s="47"/>
      <c r="F182" s="48"/>
      <c r="G182" s="49"/>
      <c r="H182" s="28" t="str">
        <f t="shared" si="11"/>
        <v/>
      </c>
      <c r="I182" s="49"/>
      <c r="J182" s="28" t="str">
        <f t="shared" si="12"/>
        <v/>
      </c>
      <c r="K182" s="35" t="str">
        <f t="shared" si="13"/>
        <v/>
      </c>
      <c r="M182" t="str">
        <f t="shared" si="14"/>
        <v/>
      </c>
    </row>
    <row r="183" spans="2:13" ht="21" customHeight="1" x14ac:dyDescent="0.25">
      <c r="B183" s="45"/>
      <c r="C183" s="46"/>
      <c r="D183" s="46"/>
      <c r="E183" s="47"/>
      <c r="F183" s="48"/>
      <c r="G183" s="49"/>
      <c r="H183" s="28" t="str">
        <f t="shared" si="11"/>
        <v/>
      </c>
      <c r="I183" s="49"/>
      <c r="J183" s="28" t="str">
        <f t="shared" si="12"/>
        <v/>
      </c>
      <c r="K183" s="35" t="str">
        <f t="shared" si="13"/>
        <v/>
      </c>
      <c r="M183" t="str">
        <f t="shared" si="14"/>
        <v/>
      </c>
    </row>
    <row r="184" spans="2:13" ht="21" customHeight="1" x14ac:dyDescent="0.25">
      <c r="B184" s="45"/>
      <c r="C184" s="46"/>
      <c r="D184" s="46"/>
      <c r="E184" s="47"/>
      <c r="F184" s="48"/>
      <c r="G184" s="49"/>
      <c r="H184" s="28" t="str">
        <f t="shared" si="11"/>
        <v/>
      </c>
      <c r="I184" s="49"/>
      <c r="J184" s="28" t="str">
        <f t="shared" si="12"/>
        <v/>
      </c>
      <c r="K184" s="35" t="str">
        <f t="shared" si="13"/>
        <v/>
      </c>
      <c r="M184" t="str">
        <f t="shared" si="14"/>
        <v/>
      </c>
    </row>
    <row r="185" spans="2:13" ht="21" customHeight="1" x14ac:dyDescent="0.25">
      <c r="B185" s="45"/>
      <c r="C185" s="46"/>
      <c r="D185" s="46"/>
      <c r="E185" s="47"/>
      <c r="F185" s="48"/>
      <c r="G185" s="49"/>
      <c r="H185" s="28" t="str">
        <f t="shared" si="11"/>
        <v/>
      </c>
      <c r="I185" s="49"/>
      <c r="J185" s="28" t="str">
        <f t="shared" si="12"/>
        <v/>
      </c>
      <c r="K185" s="35" t="str">
        <f t="shared" si="13"/>
        <v/>
      </c>
      <c r="M185" t="str">
        <f t="shared" si="14"/>
        <v/>
      </c>
    </row>
    <row r="186" spans="2:13" ht="21" customHeight="1" x14ac:dyDescent="0.25">
      <c r="B186" s="45"/>
      <c r="C186" s="46"/>
      <c r="D186" s="46"/>
      <c r="E186" s="47"/>
      <c r="F186" s="48"/>
      <c r="G186" s="49"/>
      <c r="H186" s="28" t="str">
        <f t="shared" si="11"/>
        <v/>
      </c>
      <c r="I186" s="49"/>
      <c r="J186" s="28" t="str">
        <f t="shared" si="12"/>
        <v/>
      </c>
      <c r="K186" s="35" t="str">
        <f t="shared" si="13"/>
        <v/>
      </c>
      <c r="M186" t="str">
        <f t="shared" si="14"/>
        <v/>
      </c>
    </row>
    <row r="187" spans="2:13" ht="21" customHeight="1" x14ac:dyDescent="0.25">
      <c r="B187" s="45"/>
      <c r="C187" s="46"/>
      <c r="D187" s="46"/>
      <c r="E187" s="47"/>
      <c r="F187" s="48"/>
      <c r="G187" s="49"/>
      <c r="H187" s="28" t="str">
        <f t="shared" si="11"/>
        <v/>
      </c>
      <c r="I187" s="49"/>
      <c r="J187" s="28" t="str">
        <f t="shared" si="12"/>
        <v/>
      </c>
      <c r="K187" s="35" t="str">
        <f t="shared" si="13"/>
        <v/>
      </c>
      <c r="M187" t="str">
        <f t="shared" si="14"/>
        <v/>
      </c>
    </row>
    <row r="188" spans="2:13" ht="21" customHeight="1" x14ac:dyDescent="0.25">
      <c r="B188" s="45"/>
      <c r="C188" s="46"/>
      <c r="D188" s="46"/>
      <c r="E188" s="47"/>
      <c r="F188" s="48"/>
      <c r="G188" s="49"/>
      <c r="H188" s="28" t="str">
        <f t="shared" si="11"/>
        <v/>
      </c>
      <c r="I188" s="49"/>
      <c r="J188" s="28" t="str">
        <f t="shared" si="12"/>
        <v/>
      </c>
      <c r="K188" s="35" t="str">
        <f t="shared" si="13"/>
        <v/>
      </c>
      <c r="M188" t="str">
        <f t="shared" si="14"/>
        <v/>
      </c>
    </row>
    <row r="189" spans="2:13" ht="21" customHeight="1" x14ac:dyDescent="0.25">
      <c r="B189" s="45"/>
      <c r="C189" s="46"/>
      <c r="D189" s="46"/>
      <c r="E189" s="47"/>
      <c r="F189" s="48"/>
      <c r="G189" s="49"/>
      <c r="H189" s="28" t="str">
        <f t="shared" si="11"/>
        <v/>
      </c>
      <c r="I189" s="49"/>
      <c r="J189" s="28" t="str">
        <f t="shared" si="12"/>
        <v/>
      </c>
      <c r="K189" s="35" t="str">
        <f t="shared" si="13"/>
        <v/>
      </c>
      <c r="M189" t="str">
        <f t="shared" si="14"/>
        <v/>
      </c>
    </row>
    <row r="190" spans="2:13" ht="21" customHeight="1" x14ac:dyDescent="0.25">
      <c r="B190" s="45"/>
      <c r="C190" s="46"/>
      <c r="D190" s="46"/>
      <c r="E190" s="47"/>
      <c r="F190" s="48"/>
      <c r="G190" s="49"/>
      <c r="H190" s="28" t="str">
        <f t="shared" si="11"/>
        <v/>
      </c>
      <c r="I190" s="49"/>
      <c r="J190" s="28" t="str">
        <f t="shared" si="12"/>
        <v/>
      </c>
      <c r="K190" s="35" t="str">
        <f t="shared" si="13"/>
        <v/>
      </c>
      <c r="M190" t="str">
        <f t="shared" si="14"/>
        <v/>
      </c>
    </row>
    <row r="191" spans="2:13" ht="21" customHeight="1" x14ac:dyDescent="0.25">
      <c r="B191" s="45"/>
      <c r="C191" s="46"/>
      <c r="D191" s="46"/>
      <c r="E191" s="47"/>
      <c r="F191" s="48"/>
      <c r="G191" s="49"/>
      <c r="H191" s="28" t="str">
        <f t="shared" si="11"/>
        <v/>
      </c>
      <c r="I191" s="49"/>
      <c r="J191" s="28" t="str">
        <f t="shared" si="12"/>
        <v/>
      </c>
      <c r="K191" s="35" t="str">
        <f t="shared" si="13"/>
        <v/>
      </c>
      <c r="M191" t="str">
        <f t="shared" si="14"/>
        <v/>
      </c>
    </row>
    <row r="192" spans="2:13" ht="21" customHeight="1" x14ac:dyDescent="0.25">
      <c r="B192" s="45"/>
      <c r="C192" s="46"/>
      <c r="D192" s="46"/>
      <c r="E192" s="47"/>
      <c r="F192" s="48"/>
      <c r="G192" s="49"/>
      <c r="H192" s="28" t="str">
        <f t="shared" si="11"/>
        <v/>
      </c>
      <c r="I192" s="49"/>
      <c r="J192" s="28" t="str">
        <f t="shared" si="12"/>
        <v/>
      </c>
      <c r="K192" s="35" t="str">
        <f t="shared" si="13"/>
        <v/>
      </c>
      <c r="M192" t="str">
        <f t="shared" si="14"/>
        <v/>
      </c>
    </row>
    <row r="193" spans="2:13" ht="21" customHeight="1" x14ac:dyDescent="0.25">
      <c r="B193" s="45"/>
      <c r="C193" s="46"/>
      <c r="D193" s="46"/>
      <c r="E193" s="47"/>
      <c r="F193" s="48"/>
      <c r="G193" s="49"/>
      <c r="H193" s="28" t="str">
        <f t="shared" si="11"/>
        <v/>
      </c>
      <c r="I193" s="49"/>
      <c r="J193" s="28" t="str">
        <f t="shared" si="12"/>
        <v/>
      </c>
      <c r="K193" s="35" t="str">
        <f t="shared" si="13"/>
        <v/>
      </c>
      <c r="M193" t="str">
        <f t="shared" si="14"/>
        <v/>
      </c>
    </row>
    <row r="194" spans="2:13" ht="21" customHeight="1" x14ac:dyDescent="0.25">
      <c r="B194" s="45"/>
      <c r="C194" s="46"/>
      <c r="D194" s="46"/>
      <c r="E194" s="47"/>
      <c r="F194" s="48"/>
      <c r="G194" s="49"/>
      <c r="H194" s="28" t="str">
        <f t="shared" si="11"/>
        <v/>
      </c>
      <c r="I194" s="49"/>
      <c r="J194" s="28" t="str">
        <f t="shared" si="12"/>
        <v/>
      </c>
      <c r="K194" s="35" t="str">
        <f t="shared" si="13"/>
        <v/>
      </c>
      <c r="M194" t="str">
        <f t="shared" si="14"/>
        <v/>
      </c>
    </row>
    <row r="195" spans="2:13" ht="21" customHeight="1" x14ac:dyDescent="0.25">
      <c r="B195" s="45"/>
      <c r="C195" s="46"/>
      <c r="D195" s="46"/>
      <c r="E195" s="47"/>
      <c r="F195" s="48"/>
      <c r="G195" s="49"/>
      <c r="H195" s="28" t="str">
        <f t="shared" si="11"/>
        <v/>
      </c>
      <c r="I195" s="49"/>
      <c r="J195" s="28" t="str">
        <f t="shared" si="12"/>
        <v/>
      </c>
      <c r="K195" s="35" t="str">
        <f t="shared" si="13"/>
        <v/>
      </c>
      <c r="M195" t="str">
        <f t="shared" si="14"/>
        <v/>
      </c>
    </row>
    <row r="196" spans="2:13" ht="21" customHeight="1" x14ac:dyDescent="0.25">
      <c r="B196" s="45"/>
      <c r="C196" s="46"/>
      <c r="D196" s="46"/>
      <c r="E196" s="47"/>
      <c r="F196" s="48"/>
      <c r="G196" s="49"/>
      <c r="H196" s="28" t="str">
        <f t="shared" si="11"/>
        <v/>
      </c>
      <c r="I196" s="49"/>
      <c r="J196" s="28" t="str">
        <f t="shared" si="12"/>
        <v/>
      </c>
      <c r="K196" s="35" t="str">
        <f t="shared" si="13"/>
        <v/>
      </c>
      <c r="M196" t="str">
        <f t="shared" si="14"/>
        <v/>
      </c>
    </row>
    <row r="197" spans="2:13" ht="21" customHeight="1" x14ac:dyDescent="0.25">
      <c r="B197" s="45"/>
      <c r="C197" s="46"/>
      <c r="D197" s="46"/>
      <c r="E197" s="47"/>
      <c r="F197" s="48"/>
      <c r="G197" s="49"/>
      <c r="H197" s="28" t="str">
        <f t="shared" si="11"/>
        <v/>
      </c>
      <c r="I197" s="49"/>
      <c r="J197" s="28" t="str">
        <f t="shared" si="12"/>
        <v/>
      </c>
      <c r="K197" s="35" t="str">
        <f t="shared" si="13"/>
        <v/>
      </c>
      <c r="M197" t="str">
        <f t="shared" si="14"/>
        <v/>
      </c>
    </row>
    <row r="198" spans="2:13" ht="21" customHeight="1" x14ac:dyDescent="0.25">
      <c r="B198" s="45"/>
      <c r="C198" s="46"/>
      <c r="D198" s="46"/>
      <c r="E198" s="47"/>
      <c r="F198" s="48"/>
      <c r="G198" s="49"/>
      <c r="H198" s="28" t="str">
        <f t="shared" si="11"/>
        <v/>
      </c>
      <c r="I198" s="49"/>
      <c r="J198" s="28" t="str">
        <f t="shared" si="12"/>
        <v/>
      </c>
      <c r="K198" s="35" t="str">
        <f t="shared" si="13"/>
        <v/>
      </c>
      <c r="M198" t="str">
        <f t="shared" si="14"/>
        <v/>
      </c>
    </row>
    <row r="199" spans="2:13" ht="21" customHeight="1" x14ac:dyDescent="0.25">
      <c r="B199" s="45"/>
      <c r="C199" s="46"/>
      <c r="D199" s="46"/>
      <c r="E199" s="47"/>
      <c r="F199" s="48"/>
      <c r="G199" s="49"/>
      <c r="H199" s="28" t="str">
        <f t="shared" ref="H199:H262" si="15">IF(G199&lt;&gt;"",G199-G199/((100+F199)/100),"")</f>
        <v/>
      </c>
      <c r="I199" s="49"/>
      <c r="J199" s="28" t="str">
        <f t="shared" ref="J199:J262" si="16">IF(I199&lt;&gt;"",I199-I199/((100+F199)/100),"")</f>
        <v/>
      </c>
      <c r="K199" s="35" t="str">
        <f t="shared" ref="K199:K262" si="17">IF(C199&lt;&gt;0,IF(G199&gt;0,K198+G199,IF(I199&gt;=0,K198-I199,"")),"")</f>
        <v/>
      </c>
      <c r="M199" t="str">
        <f t="shared" si="14"/>
        <v/>
      </c>
    </row>
    <row r="200" spans="2:13" ht="21" customHeight="1" x14ac:dyDescent="0.25">
      <c r="B200" s="45"/>
      <c r="C200" s="46"/>
      <c r="D200" s="46"/>
      <c r="E200" s="47"/>
      <c r="F200" s="48"/>
      <c r="G200" s="49"/>
      <c r="H200" s="28" t="str">
        <f t="shared" si="15"/>
        <v/>
      </c>
      <c r="I200" s="49"/>
      <c r="J200" s="28" t="str">
        <f t="shared" si="16"/>
        <v/>
      </c>
      <c r="K200" s="35" t="str">
        <f t="shared" si="17"/>
        <v/>
      </c>
      <c r="M200" t="str">
        <f t="shared" ref="M200:M263" si="18">IF(K201="",K200,"0")</f>
        <v/>
      </c>
    </row>
    <row r="201" spans="2:13" ht="21" customHeight="1" x14ac:dyDescent="0.25">
      <c r="B201" s="45"/>
      <c r="C201" s="46"/>
      <c r="D201" s="46"/>
      <c r="E201" s="47"/>
      <c r="F201" s="48"/>
      <c r="G201" s="49"/>
      <c r="H201" s="28" t="str">
        <f t="shared" si="15"/>
        <v/>
      </c>
      <c r="I201" s="49"/>
      <c r="J201" s="28" t="str">
        <f t="shared" si="16"/>
        <v/>
      </c>
      <c r="K201" s="35" t="str">
        <f t="shared" si="17"/>
        <v/>
      </c>
      <c r="M201" t="str">
        <f t="shared" si="18"/>
        <v/>
      </c>
    </row>
    <row r="202" spans="2:13" ht="21" customHeight="1" x14ac:dyDescent="0.25">
      <c r="B202" s="45"/>
      <c r="C202" s="46"/>
      <c r="D202" s="46"/>
      <c r="E202" s="47"/>
      <c r="F202" s="48"/>
      <c r="G202" s="49"/>
      <c r="H202" s="28" t="str">
        <f t="shared" si="15"/>
        <v/>
      </c>
      <c r="I202" s="49"/>
      <c r="J202" s="28" t="str">
        <f t="shared" si="16"/>
        <v/>
      </c>
      <c r="K202" s="35" t="str">
        <f t="shared" si="17"/>
        <v/>
      </c>
      <c r="M202" t="str">
        <f t="shared" si="18"/>
        <v/>
      </c>
    </row>
    <row r="203" spans="2:13" ht="21" customHeight="1" x14ac:dyDescent="0.25">
      <c r="B203" s="45"/>
      <c r="C203" s="46"/>
      <c r="D203" s="46"/>
      <c r="E203" s="47"/>
      <c r="F203" s="48"/>
      <c r="G203" s="49"/>
      <c r="H203" s="28" t="str">
        <f t="shared" si="15"/>
        <v/>
      </c>
      <c r="I203" s="49"/>
      <c r="J203" s="28" t="str">
        <f t="shared" si="16"/>
        <v/>
      </c>
      <c r="K203" s="35" t="str">
        <f t="shared" si="17"/>
        <v/>
      </c>
      <c r="M203" t="str">
        <f t="shared" si="18"/>
        <v/>
      </c>
    </row>
    <row r="204" spans="2:13" ht="21" customHeight="1" x14ac:dyDescent="0.25">
      <c r="B204" s="45"/>
      <c r="C204" s="46"/>
      <c r="D204" s="46"/>
      <c r="E204" s="47"/>
      <c r="F204" s="48"/>
      <c r="G204" s="49"/>
      <c r="H204" s="28" t="str">
        <f t="shared" si="15"/>
        <v/>
      </c>
      <c r="I204" s="49"/>
      <c r="J204" s="28" t="str">
        <f t="shared" si="16"/>
        <v/>
      </c>
      <c r="K204" s="35" t="str">
        <f t="shared" si="17"/>
        <v/>
      </c>
      <c r="M204" t="str">
        <f t="shared" si="18"/>
        <v/>
      </c>
    </row>
    <row r="205" spans="2:13" ht="21" customHeight="1" x14ac:dyDescent="0.25">
      <c r="B205" s="45"/>
      <c r="C205" s="46"/>
      <c r="D205" s="46"/>
      <c r="E205" s="47"/>
      <c r="F205" s="48"/>
      <c r="G205" s="49"/>
      <c r="H205" s="28" t="str">
        <f t="shared" si="15"/>
        <v/>
      </c>
      <c r="I205" s="49"/>
      <c r="J205" s="28" t="str">
        <f t="shared" si="16"/>
        <v/>
      </c>
      <c r="K205" s="35" t="str">
        <f t="shared" si="17"/>
        <v/>
      </c>
      <c r="M205" t="str">
        <f t="shared" si="18"/>
        <v/>
      </c>
    </row>
    <row r="206" spans="2:13" ht="21" customHeight="1" x14ac:dyDescent="0.25">
      <c r="B206" s="45"/>
      <c r="C206" s="46"/>
      <c r="D206" s="46"/>
      <c r="E206" s="47"/>
      <c r="F206" s="48"/>
      <c r="G206" s="49"/>
      <c r="H206" s="28" t="str">
        <f t="shared" si="15"/>
        <v/>
      </c>
      <c r="I206" s="49"/>
      <c r="J206" s="28" t="str">
        <f t="shared" si="16"/>
        <v/>
      </c>
      <c r="K206" s="35" t="str">
        <f t="shared" si="17"/>
        <v/>
      </c>
      <c r="M206" t="str">
        <f t="shared" si="18"/>
        <v/>
      </c>
    </row>
    <row r="207" spans="2:13" ht="21" customHeight="1" x14ac:dyDescent="0.25">
      <c r="B207" s="45"/>
      <c r="C207" s="46"/>
      <c r="D207" s="46"/>
      <c r="E207" s="47"/>
      <c r="F207" s="48"/>
      <c r="G207" s="49"/>
      <c r="H207" s="28" t="str">
        <f t="shared" si="15"/>
        <v/>
      </c>
      <c r="I207" s="49"/>
      <c r="J207" s="28" t="str">
        <f t="shared" si="16"/>
        <v/>
      </c>
      <c r="K207" s="35" t="str">
        <f t="shared" si="17"/>
        <v/>
      </c>
      <c r="M207" t="str">
        <f t="shared" si="18"/>
        <v/>
      </c>
    </row>
    <row r="208" spans="2:13" ht="21" customHeight="1" x14ac:dyDescent="0.25">
      <c r="B208" s="45"/>
      <c r="C208" s="46"/>
      <c r="D208" s="46"/>
      <c r="E208" s="47"/>
      <c r="F208" s="48"/>
      <c r="G208" s="49"/>
      <c r="H208" s="28" t="str">
        <f t="shared" si="15"/>
        <v/>
      </c>
      <c r="I208" s="49"/>
      <c r="J208" s="28" t="str">
        <f t="shared" si="16"/>
        <v/>
      </c>
      <c r="K208" s="35" t="str">
        <f t="shared" si="17"/>
        <v/>
      </c>
      <c r="M208" t="str">
        <f t="shared" si="18"/>
        <v/>
      </c>
    </row>
    <row r="209" spans="2:13" ht="21" customHeight="1" x14ac:dyDescent="0.25">
      <c r="B209" s="45"/>
      <c r="C209" s="46"/>
      <c r="D209" s="46"/>
      <c r="E209" s="47"/>
      <c r="F209" s="48"/>
      <c r="G209" s="49"/>
      <c r="H209" s="28" t="str">
        <f t="shared" si="15"/>
        <v/>
      </c>
      <c r="I209" s="49"/>
      <c r="J209" s="28" t="str">
        <f t="shared" si="16"/>
        <v/>
      </c>
      <c r="K209" s="35" t="str">
        <f t="shared" si="17"/>
        <v/>
      </c>
      <c r="M209" t="str">
        <f t="shared" si="18"/>
        <v/>
      </c>
    </row>
    <row r="210" spans="2:13" ht="21" customHeight="1" x14ac:dyDescent="0.25">
      <c r="B210" s="45"/>
      <c r="C210" s="46"/>
      <c r="D210" s="46"/>
      <c r="E210" s="47"/>
      <c r="F210" s="48"/>
      <c r="G210" s="49"/>
      <c r="H210" s="28" t="str">
        <f t="shared" si="15"/>
        <v/>
      </c>
      <c r="I210" s="49"/>
      <c r="J210" s="28" t="str">
        <f t="shared" si="16"/>
        <v/>
      </c>
      <c r="K210" s="35" t="str">
        <f t="shared" si="17"/>
        <v/>
      </c>
      <c r="M210" t="str">
        <f t="shared" si="18"/>
        <v/>
      </c>
    </row>
    <row r="211" spans="2:13" ht="21" customHeight="1" x14ac:dyDescent="0.25">
      <c r="B211" s="45"/>
      <c r="C211" s="46"/>
      <c r="D211" s="46"/>
      <c r="E211" s="47"/>
      <c r="F211" s="48"/>
      <c r="G211" s="49"/>
      <c r="H211" s="28" t="str">
        <f t="shared" si="15"/>
        <v/>
      </c>
      <c r="I211" s="49"/>
      <c r="J211" s="28" t="str">
        <f t="shared" si="16"/>
        <v/>
      </c>
      <c r="K211" s="35" t="str">
        <f t="shared" si="17"/>
        <v/>
      </c>
      <c r="M211" t="str">
        <f t="shared" si="18"/>
        <v/>
      </c>
    </row>
    <row r="212" spans="2:13" ht="21" customHeight="1" x14ac:dyDescent="0.25">
      <c r="B212" s="45"/>
      <c r="C212" s="46"/>
      <c r="D212" s="46"/>
      <c r="E212" s="47"/>
      <c r="F212" s="48"/>
      <c r="G212" s="49"/>
      <c r="H212" s="28" t="str">
        <f t="shared" si="15"/>
        <v/>
      </c>
      <c r="I212" s="49"/>
      <c r="J212" s="28" t="str">
        <f t="shared" si="16"/>
        <v/>
      </c>
      <c r="K212" s="35" t="str">
        <f t="shared" si="17"/>
        <v/>
      </c>
      <c r="M212" t="str">
        <f t="shared" si="18"/>
        <v/>
      </c>
    </row>
    <row r="213" spans="2:13" ht="21" customHeight="1" x14ac:dyDescent="0.25">
      <c r="B213" s="45"/>
      <c r="C213" s="46"/>
      <c r="D213" s="46"/>
      <c r="E213" s="47"/>
      <c r="F213" s="48"/>
      <c r="G213" s="49"/>
      <c r="H213" s="28" t="str">
        <f t="shared" si="15"/>
        <v/>
      </c>
      <c r="I213" s="49"/>
      <c r="J213" s="28" t="str">
        <f t="shared" si="16"/>
        <v/>
      </c>
      <c r="K213" s="35" t="str">
        <f t="shared" si="17"/>
        <v/>
      </c>
      <c r="M213" t="str">
        <f t="shared" si="18"/>
        <v/>
      </c>
    </row>
    <row r="214" spans="2:13" ht="21" customHeight="1" x14ac:dyDescent="0.25">
      <c r="B214" s="45"/>
      <c r="C214" s="46"/>
      <c r="D214" s="46"/>
      <c r="E214" s="47"/>
      <c r="F214" s="48"/>
      <c r="G214" s="49"/>
      <c r="H214" s="28" t="str">
        <f t="shared" si="15"/>
        <v/>
      </c>
      <c r="I214" s="49"/>
      <c r="J214" s="28" t="str">
        <f t="shared" si="16"/>
        <v/>
      </c>
      <c r="K214" s="35" t="str">
        <f t="shared" si="17"/>
        <v/>
      </c>
      <c r="M214" t="str">
        <f t="shared" si="18"/>
        <v/>
      </c>
    </row>
    <row r="215" spans="2:13" ht="21" customHeight="1" x14ac:dyDescent="0.25">
      <c r="B215" s="45"/>
      <c r="C215" s="46"/>
      <c r="D215" s="46"/>
      <c r="E215" s="47"/>
      <c r="F215" s="48"/>
      <c r="G215" s="49"/>
      <c r="H215" s="28" t="str">
        <f t="shared" si="15"/>
        <v/>
      </c>
      <c r="I215" s="49"/>
      <c r="J215" s="28" t="str">
        <f t="shared" si="16"/>
        <v/>
      </c>
      <c r="K215" s="35" t="str">
        <f t="shared" si="17"/>
        <v/>
      </c>
      <c r="M215" t="str">
        <f t="shared" si="18"/>
        <v/>
      </c>
    </row>
    <row r="216" spans="2:13" ht="21" customHeight="1" x14ac:dyDescent="0.25">
      <c r="B216" s="45"/>
      <c r="C216" s="46"/>
      <c r="D216" s="46"/>
      <c r="E216" s="47"/>
      <c r="F216" s="48"/>
      <c r="G216" s="49"/>
      <c r="H216" s="28" t="str">
        <f t="shared" si="15"/>
        <v/>
      </c>
      <c r="I216" s="49"/>
      <c r="J216" s="28" t="str">
        <f t="shared" si="16"/>
        <v/>
      </c>
      <c r="K216" s="35" t="str">
        <f t="shared" si="17"/>
        <v/>
      </c>
      <c r="M216" t="str">
        <f t="shared" si="18"/>
        <v/>
      </c>
    </row>
    <row r="217" spans="2:13" ht="21" customHeight="1" x14ac:dyDescent="0.25">
      <c r="B217" s="45"/>
      <c r="C217" s="46"/>
      <c r="D217" s="46"/>
      <c r="E217" s="47"/>
      <c r="F217" s="48"/>
      <c r="G217" s="49"/>
      <c r="H217" s="28" t="str">
        <f t="shared" si="15"/>
        <v/>
      </c>
      <c r="I217" s="49"/>
      <c r="J217" s="28" t="str">
        <f t="shared" si="16"/>
        <v/>
      </c>
      <c r="K217" s="35" t="str">
        <f t="shared" si="17"/>
        <v/>
      </c>
      <c r="M217" t="str">
        <f t="shared" si="18"/>
        <v/>
      </c>
    </row>
    <row r="218" spans="2:13" ht="21" customHeight="1" x14ac:dyDescent="0.25">
      <c r="B218" s="45"/>
      <c r="C218" s="46"/>
      <c r="D218" s="46"/>
      <c r="E218" s="47"/>
      <c r="F218" s="48"/>
      <c r="G218" s="49"/>
      <c r="H218" s="28" t="str">
        <f t="shared" si="15"/>
        <v/>
      </c>
      <c r="I218" s="49"/>
      <c r="J218" s="28" t="str">
        <f t="shared" si="16"/>
        <v/>
      </c>
      <c r="K218" s="35" t="str">
        <f t="shared" si="17"/>
        <v/>
      </c>
      <c r="M218" t="str">
        <f t="shared" si="18"/>
        <v/>
      </c>
    </row>
    <row r="219" spans="2:13" ht="21" customHeight="1" x14ac:dyDescent="0.25">
      <c r="B219" s="45"/>
      <c r="C219" s="46"/>
      <c r="D219" s="46"/>
      <c r="E219" s="47"/>
      <c r="F219" s="48"/>
      <c r="G219" s="49"/>
      <c r="H219" s="28" t="str">
        <f t="shared" si="15"/>
        <v/>
      </c>
      <c r="I219" s="49"/>
      <c r="J219" s="28" t="str">
        <f t="shared" si="16"/>
        <v/>
      </c>
      <c r="K219" s="35" t="str">
        <f t="shared" si="17"/>
        <v/>
      </c>
      <c r="M219" t="str">
        <f t="shared" si="18"/>
        <v/>
      </c>
    </row>
    <row r="220" spans="2:13" ht="21" customHeight="1" x14ac:dyDescent="0.25">
      <c r="B220" s="45"/>
      <c r="C220" s="46"/>
      <c r="D220" s="46"/>
      <c r="E220" s="47"/>
      <c r="F220" s="48"/>
      <c r="G220" s="49"/>
      <c r="H220" s="28" t="str">
        <f t="shared" si="15"/>
        <v/>
      </c>
      <c r="I220" s="49"/>
      <c r="J220" s="28" t="str">
        <f t="shared" si="16"/>
        <v/>
      </c>
      <c r="K220" s="35" t="str">
        <f t="shared" si="17"/>
        <v/>
      </c>
      <c r="M220" t="str">
        <f t="shared" si="18"/>
        <v/>
      </c>
    </row>
    <row r="221" spans="2:13" ht="21" customHeight="1" x14ac:dyDescent="0.25">
      <c r="B221" s="45"/>
      <c r="C221" s="46"/>
      <c r="D221" s="46"/>
      <c r="E221" s="47"/>
      <c r="F221" s="48"/>
      <c r="G221" s="49"/>
      <c r="H221" s="28" t="str">
        <f t="shared" si="15"/>
        <v/>
      </c>
      <c r="I221" s="49"/>
      <c r="J221" s="28" t="str">
        <f t="shared" si="16"/>
        <v/>
      </c>
      <c r="K221" s="35" t="str">
        <f t="shared" si="17"/>
        <v/>
      </c>
      <c r="M221" t="str">
        <f t="shared" si="18"/>
        <v/>
      </c>
    </row>
    <row r="222" spans="2:13" ht="21" customHeight="1" x14ac:dyDescent="0.25">
      <c r="B222" s="45"/>
      <c r="C222" s="46"/>
      <c r="D222" s="46"/>
      <c r="E222" s="47"/>
      <c r="F222" s="48"/>
      <c r="G222" s="49"/>
      <c r="H222" s="28" t="str">
        <f t="shared" si="15"/>
        <v/>
      </c>
      <c r="I222" s="49"/>
      <c r="J222" s="28" t="str">
        <f t="shared" si="16"/>
        <v/>
      </c>
      <c r="K222" s="35" t="str">
        <f t="shared" si="17"/>
        <v/>
      </c>
      <c r="M222" t="str">
        <f t="shared" si="18"/>
        <v/>
      </c>
    </row>
    <row r="223" spans="2:13" ht="21" customHeight="1" x14ac:dyDescent="0.25">
      <c r="B223" s="45"/>
      <c r="C223" s="46"/>
      <c r="D223" s="46"/>
      <c r="E223" s="47"/>
      <c r="F223" s="48"/>
      <c r="G223" s="49"/>
      <c r="H223" s="28" t="str">
        <f t="shared" si="15"/>
        <v/>
      </c>
      <c r="I223" s="49"/>
      <c r="J223" s="28" t="str">
        <f t="shared" si="16"/>
        <v/>
      </c>
      <c r="K223" s="35" t="str">
        <f t="shared" si="17"/>
        <v/>
      </c>
      <c r="M223" t="str">
        <f t="shared" si="18"/>
        <v/>
      </c>
    </row>
    <row r="224" spans="2:13" ht="21" customHeight="1" x14ac:dyDescent="0.25">
      <c r="B224" s="45"/>
      <c r="C224" s="46"/>
      <c r="D224" s="46"/>
      <c r="E224" s="47"/>
      <c r="F224" s="48"/>
      <c r="G224" s="49"/>
      <c r="H224" s="28" t="str">
        <f t="shared" si="15"/>
        <v/>
      </c>
      <c r="I224" s="49"/>
      <c r="J224" s="28" t="str">
        <f t="shared" si="16"/>
        <v/>
      </c>
      <c r="K224" s="35" t="str">
        <f t="shared" si="17"/>
        <v/>
      </c>
      <c r="M224" t="str">
        <f t="shared" si="18"/>
        <v/>
      </c>
    </row>
    <row r="225" spans="2:13" ht="21" customHeight="1" x14ac:dyDescent="0.25">
      <c r="B225" s="45"/>
      <c r="C225" s="46"/>
      <c r="D225" s="46"/>
      <c r="E225" s="47"/>
      <c r="F225" s="48"/>
      <c r="G225" s="49"/>
      <c r="H225" s="28" t="str">
        <f t="shared" si="15"/>
        <v/>
      </c>
      <c r="I225" s="49"/>
      <c r="J225" s="28" t="str">
        <f t="shared" si="16"/>
        <v/>
      </c>
      <c r="K225" s="35" t="str">
        <f t="shared" si="17"/>
        <v/>
      </c>
      <c r="M225" t="str">
        <f t="shared" si="18"/>
        <v/>
      </c>
    </row>
    <row r="226" spans="2:13" ht="21" customHeight="1" x14ac:dyDescent="0.25">
      <c r="B226" s="45"/>
      <c r="C226" s="46"/>
      <c r="D226" s="46"/>
      <c r="E226" s="47"/>
      <c r="F226" s="48"/>
      <c r="G226" s="49"/>
      <c r="H226" s="28" t="str">
        <f t="shared" si="15"/>
        <v/>
      </c>
      <c r="I226" s="49"/>
      <c r="J226" s="28" t="str">
        <f t="shared" si="16"/>
        <v/>
      </c>
      <c r="K226" s="35" t="str">
        <f t="shared" si="17"/>
        <v/>
      </c>
      <c r="M226" t="str">
        <f t="shared" si="18"/>
        <v/>
      </c>
    </row>
    <row r="227" spans="2:13" ht="21" customHeight="1" x14ac:dyDescent="0.25">
      <c r="B227" s="45"/>
      <c r="C227" s="46"/>
      <c r="D227" s="46"/>
      <c r="E227" s="47"/>
      <c r="F227" s="48"/>
      <c r="G227" s="49"/>
      <c r="H227" s="28" t="str">
        <f t="shared" si="15"/>
        <v/>
      </c>
      <c r="I227" s="49"/>
      <c r="J227" s="28" t="str">
        <f t="shared" si="16"/>
        <v/>
      </c>
      <c r="K227" s="35" t="str">
        <f t="shared" si="17"/>
        <v/>
      </c>
      <c r="M227" t="str">
        <f t="shared" si="18"/>
        <v/>
      </c>
    </row>
    <row r="228" spans="2:13" ht="21" customHeight="1" x14ac:dyDescent="0.25">
      <c r="B228" s="45"/>
      <c r="C228" s="46"/>
      <c r="D228" s="46"/>
      <c r="E228" s="47"/>
      <c r="F228" s="48"/>
      <c r="G228" s="49"/>
      <c r="H228" s="28" t="str">
        <f t="shared" si="15"/>
        <v/>
      </c>
      <c r="I228" s="49"/>
      <c r="J228" s="28" t="str">
        <f t="shared" si="16"/>
        <v/>
      </c>
      <c r="K228" s="35" t="str">
        <f t="shared" si="17"/>
        <v/>
      </c>
      <c r="M228" t="str">
        <f t="shared" si="18"/>
        <v/>
      </c>
    </row>
    <row r="229" spans="2:13" ht="21" customHeight="1" x14ac:dyDescent="0.25">
      <c r="B229" s="45"/>
      <c r="C229" s="46"/>
      <c r="D229" s="46"/>
      <c r="E229" s="47"/>
      <c r="F229" s="48"/>
      <c r="G229" s="49"/>
      <c r="H229" s="28" t="str">
        <f t="shared" si="15"/>
        <v/>
      </c>
      <c r="I229" s="49"/>
      <c r="J229" s="28" t="str">
        <f t="shared" si="16"/>
        <v/>
      </c>
      <c r="K229" s="35" t="str">
        <f t="shared" si="17"/>
        <v/>
      </c>
      <c r="M229" t="str">
        <f t="shared" si="18"/>
        <v/>
      </c>
    </row>
    <row r="230" spans="2:13" ht="21" customHeight="1" x14ac:dyDescent="0.25">
      <c r="B230" s="45"/>
      <c r="C230" s="46"/>
      <c r="D230" s="46"/>
      <c r="E230" s="47"/>
      <c r="F230" s="48"/>
      <c r="G230" s="49"/>
      <c r="H230" s="28" t="str">
        <f t="shared" si="15"/>
        <v/>
      </c>
      <c r="I230" s="49"/>
      <c r="J230" s="28" t="str">
        <f t="shared" si="16"/>
        <v/>
      </c>
      <c r="K230" s="35" t="str">
        <f t="shared" si="17"/>
        <v/>
      </c>
      <c r="M230" t="str">
        <f t="shared" si="18"/>
        <v/>
      </c>
    </row>
    <row r="231" spans="2:13" ht="21" customHeight="1" x14ac:dyDescent="0.25">
      <c r="B231" s="45"/>
      <c r="C231" s="46"/>
      <c r="D231" s="46"/>
      <c r="E231" s="47"/>
      <c r="F231" s="48"/>
      <c r="G231" s="49"/>
      <c r="H231" s="28" t="str">
        <f t="shared" si="15"/>
        <v/>
      </c>
      <c r="I231" s="49"/>
      <c r="J231" s="28" t="str">
        <f t="shared" si="16"/>
        <v/>
      </c>
      <c r="K231" s="35" t="str">
        <f t="shared" si="17"/>
        <v/>
      </c>
      <c r="M231" t="str">
        <f t="shared" si="18"/>
        <v/>
      </c>
    </row>
    <row r="232" spans="2:13" ht="21" customHeight="1" x14ac:dyDescent="0.25">
      <c r="B232" s="45"/>
      <c r="C232" s="46"/>
      <c r="D232" s="46"/>
      <c r="E232" s="47"/>
      <c r="F232" s="48"/>
      <c r="G232" s="49"/>
      <c r="H232" s="28" t="str">
        <f t="shared" si="15"/>
        <v/>
      </c>
      <c r="I232" s="49"/>
      <c r="J232" s="28" t="str">
        <f t="shared" si="16"/>
        <v/>
      </c>
      <c r="K232" s="35" t="str">
        <f t="shared" si="17"/>
        <v/>
      </c>
      <c r="M232" t="str">
        <f t="shared" si="18"/>
        <v/>
      </c>
    </row>
    <row r="233" spans="2:13" ht="21" customHeight="1" x14ac:dyDescent="0.25">
      <c r="B233" s="45"/>
      <c r="C233" s="46"/>
      <c r="D233" s="46"/>
      <c r="E233" s="47"/>
      <c r="F233" s="48"/>
      <c r="G233" s="49"/>
      <c r="H233" s="28" t="str">
        <f t="shared" si="15"/>
        <v/>
      </c>
      <c r="I233" s="49"/>
      <c r="J233" s="28" t="str">
        <f t="shared" si="16"/>
        <v/>
      </c>
      <c r="K233" s="35" t="str">
        <f t="shared" si="17"/>
        <v/>
      </c>
      <c r="M233" t="str">
        <f t="shared" si="18"/>
        <v/>
      </c>
    </row>
    <row r="234" spans="2:13" ht="21" customHeight="1" x14ac:dyDescent="0.25">
      <c r="B234" s="45"/>
      <c r="C234" s="46"/>
      <c r="D234" s="46"/>
      <c r="E234" s="47"/>
      <c r="F234" s="48"/>
      <c r="G234" s="49"/>
      <c r="H234" s="28" t="str">
        <f t="shared" si="15"/>
        <v/>
      </c>
      <c r="I234" s="49"/>
      <c r="J234" s="28" t="str">
        <f t="shared" si="16"/>
        <v/>
      </c>
      <c r="K234" s="35" t="str">
        <f t="shared" si="17"/>
        <v/>
      </c>
      <c r="M234" t="str">
        <f t="shared" si="18"/>
        <v/>
      </c>
    </row>
    <row r="235" spans="2:13" ht="21" customHeight="1" x14ac:dyDescent="0.25">
      <c r="B235" s="45"/>
      <c r="C235" s="46"/>
      <c r="D235" s="46"/>
      <c r="E235" s="47"/>
      <c r="F235" s="48"/>
      <c r="G235" s="49"/>
      <c r="H235" s="28" t="str">
        <f t="shared" si="15"/>
        <v/>
      </c>
      <c r="I235" s="49"/>
      <c r="J235" s="28" t="str">
        <f t="shared" si="16"/>
        <v/>
      </c>
      <c r="K235" s="35" t="str">
        <f t="shared" si="17"/>
        <v/>
      </c>
      <c r="M235" t="str">
        <f t="shared" si="18"/>
        <v/>
      </c>
    </row>
    <row r="236" spans="2:13" ht="21" customHeight="1" x14ac:dyDescent="0.25">
      <c r="B236" s="45"/>
      <c r="C236" s="46"/>
      <c r="D236" s="46"/>
      <c r="E236" s="47"/>
      <c r="F236" s="48"/>
      <c r="G236" s="49"/>
      <c r="H236" s="28" t="str">
        <f t="shared" si="15"/>
        <v/>
      </c>
      <c r="I236" s="49"/>
      <c r="J236" s="28" t="str">
        <f t="shared" si="16"/>
        <v/>
      </c>
      <c r="K236" s="35" t="str">
        <f t="shared" si="17"/>
        <v/>
      </c>
      <c r="M236" t="str">
        <f t="shared" si="18"/>
        <v/>
      </c>
    </row>
    <row r="237" spans="2:13" ht="21" customHeight="1" x14ac:dyDescent="0.25">
      <c r="B237" s="45"/>
      <c r="C237" s="46"/>
      <c r="D237" s="46"/>
      <c r="E237" s="47"/>
      <c r="F237" s="48"/>
      <c r="G237" s="49"/>
      <c r="H237" s="28" t="str">
        <f t="shared" si="15"/>
        <v/>
      </c>
      <c r="I237" s="49"/>
      <c r="J237" s="28" t="str">
        <f t="shared" si="16"/>
        <v/>
      </c>
      <c r="K237" s="35" t="str">
        <f t="shared" si="17"/>
        <v/>
      </c>
      <c r="M237" t="str">
        <f t="shared" si="18"/>
        <v/>
      </c>
    </row>
    <row r="238" spans="2:13" ht="21" customHeight="1" x14ac:dyDescent="0.25">
      <c r="B238" s="45"/>
      <c r="C238" s="46"/>
      <c r="D238" s="46"/>
      <c r="E238" s="47"/>
      <c r="F238" s="48"/>
      <c r="G238" s="49"/>
      <c r="H238" s="28" t="str">
        <f t="shared" si="15"/>
        <v/>
      </c>
      <c r="I238" s="49"/>
      <c r="J238" s="28" t="str">
        <f t="shared" si="16"/>
        <v/>
      </c>
      <c r="K238" s="35" t="str">
        <f t="shared" si="17"/>
        <v/>
      </c>
      <c r="M238" t="str">
        <f t="shared" si="18"/>
        <v/>
      </c>
    </row>
    <row r="239" spans="2:13" ht="21" customHeight="1" x14ac:dyDescent="0.25">
      <c r="B239" s="45"/>
      <c r="C239" s="46"/>
      <c r="D239" s="46"/>
      <c r="E239" s="47"/>
      <c r="F239" s="48"/>
      <c r="G239" s="49"/>
      <c r="H239" s="28" t="str">
        <f t="shared" si="15"/>
        <v/>
      </c>
      <c r="I239" s="49"/>
      <c r="J239" s="28" t="str">
        <f t="shared" si="16"/>
        <v/>
      </c>
      <c r="K239" s="35" t="str">
        <f t="shared" si="17"/>
        <v/>
      </c>
      <c r="M239" t="str">
        <f t="shared" si="18"/>
        <v/>
      </c>
    </row>
    <row r="240" spans="2:13" ht="21" customHeight="1" x14ac:dyDescent="0.25">
      <c r="B240" s="45"/>
      <c r="C240" s="46"/>
      <c r="D240" s="46"/>
      <c r="E240" s="47"/>
      <c r="F240" s="48"/>
      <c r="G240" s="49"/>
      <c r="H240" s="28" t="str">
        <f t="shared" si="15"/>
        <v/>
      </c>
      <c r="I240" s="49"/>
      <c r="J240" s="28" t="str">
        <f t="shared" si="16"/>
        <v/>
      </c>
      <c r="K240" s="35" t="str">
        <f t="shared" si="17"/>
        <v/>
      </c>
      <c r="M240" t="str">
        <f t="shared" si="18"/>
        <v/>
      </c>
    </row>
    <row r="241" spans="2:13" ht="21" customHeight="1" x14ac:dyDescent="0.25">
      <c r="B241" s="45"/>
      <c r="C241" s="46"/>
      <c r="D241" s="46"/>
      <c r="E241" s="47"/>
      <c r="F241" s="48"/>
      <c r="G241" s="49"/>
      <c r="H241" s="28" t="str">
        <f t="shared" si="15"/>
        <v/>
      </c>
      <c r="I241" s="49"/>
      <c r="J241" s="28" t="str">
        <f t="shared" si="16"/>
        <v/>
      </c>
      <c r="K241" s="35" t="str">
        <f t="shared" si="17"/>
        <v/>
      </c>
      <c r="M241" t="str">
        <f t="shared" si="18"/>
        <v/>
      </c>
    </row>
    <row r="242" spans="2:13" ht="21" customHeight="1" x14ac:dyDescent="0.25">
      <c r="B242" s="45"/>
      <c r="C242" s="46"/>
      <c r="D242" s="46"/>
      <c r="E242" s="47"/>
      <c r="F242" s="48"/>
      <c r="G242" s="49"/>
      <c r="H242" s="28" t="str">
        <f t="shared" si="15"/>
        <v/>
      </c>
      <c r="I242" s="49"/>
      <c r="J242" s="28" t="str">
        <f t="shared" si="16"/>
        <v/>
      </c>
      <c r="K242" s="35" t="str">
        <f t="shared" si="17"/>
        <v/>
      </c>
      <c r="M242" t="str">
        <f t="shared" si="18"/>
        <v/>
      </c>
    </row>
    <row r="243" spans="2:13" ht="21" customHeight="1" x14ac:dyDescent="0.25">
      <c r="B243" s="45"/>
      <c r="C243" s="46"/>
      <c r="D243" s="46"/>
      <c r="E243" s="47"/>
      <c r="F243" s="48"/>
      <c r="G243" s="49"/>
      <c r="H243" s="28" t="str">
        <f t="shared" si="15"/>
        <v/>
      </c>
      <c r="I243" s="49"/>
      <c r="J243" s="28" t="str">
        <f t="shared" si="16"/>
        <v/>
      </c>
      <c r="K243" s="35" t="str">
        <f t="shared" si="17"/>
        <v/>
      </c>
      <c r="M243" t="str">
        <f t="shared" si="18"/>
        <v/>
      </c>
    </row>
    <row r="244" spans="2:13" ht="21" customHeight="1" x14ac:dyDescent="0.25">
      <c r="B244" s="45"/>
      <c r="C244" s="46"/>
      <c r="D244" s="46"/>
      <c r="E244" s="47"/>
      <c r="F244" s="48"/>
      <c r="G244" s="49"/>
      <c r="H244" s="28" t="str">
        <f t="shared" si="15"/>
        <v/>
      </c>
      <c r="I244" s="49"/>
      <c r="J244" s="28" t="str">
        <f t="shared" si="16"/>
        <v/>
      </c>
      <c r="K244" s="35" t="str">
        <f t="shared" si="17"/>
        <v/>
      </c>
      <c r="M244" t="str">
        <f t="shared" si="18"/>
        <v/>
      </c>
    </row>
    <row r="245" spans="2:13" ht="21" customHeight="1" x14ac:dyDescent="0.25">
      <c r="B245" s="45"/>
      <c r="C245" s="46"/>
      <c r="D245" s="46"/>
      <c r="E245" s="47"/>
      <c r="F245" s="48"/>
      <c r="G245" s="49"/>
      <c r="H245" s="28" t="str">
        <f t="shared" si="15"/>
        <v/>
      </c>
      <c r="I245" s="49"/>
      <c r="J245" s="28" t="str">
        <f t="shared" si="16"/>
        <v/>
      </c>
      <c r="K245" s="35" t="str">
        <f t="shared" si="17"/>
        <v/>
      </c>
      <c r="M245" t="str">
        <f t="shared" si="18"/>
        <v/>
      </c>
    </row>
    <row r="246" spans="2:13" ht="21" customHeight="1" x14ac:dyDescent="0.25">
      <c r="B246" s="45"/>
      <c r="C246" s="46"/>
      <c r="D246" s="46"/>
      <c r="E246" s="47"/>
      <c r="F246" s="48"/>
      <c r="G246" s="49"/>
      <c r="H246" s="28" t="str">
        <f t="shared" si="15"/>
        <v/>
      </c>
      <c r="I246" s="49"/>
      <c r="J246" s="28" t="str">
        <f t="shared" si="16"/>
        <v/>
      </c>
      <c r="K246" s="35" t="str">
        <f t="shared" si="17"/>
        <v/>
      </c>
      <c r="M246" t="str">
        <f t="shared" si="18"/>
        <v/>
      </c>
    </row>
    <row r="247" spans="2:13" ht="21" customHeight="1" x14ac:dyDescent="0.25">
      <c r="B247" s="45"/>
      <c r="C247" s="46"/>
      <c r="D247" s="46"/>
      <c r="E247" s="47"/>
      <c r="F247" s="48"/>
      <c r="G247" s="49"/>
      <c r="H247" s="28" t="str">
        <f t="shared" si="15"/>
        <v/>
      </c>
      <c r="I247" s="49"/>
      <c r="J247" s="28" t="str">
        <f t="shared" si="16"/>
        <v/>
      </c>
      <c r="K247" s="35" t="str">
        <f t="shared" si="17"/>
        <v/>
      </c>
      <c r="M247" t="str">
        <f t="shared" si="18"/>
        <v/>
      </c>
    </row>
    <row r="248" spans="2:13" ht="21" customHeight="1" x14ac:dyDescent="0.25">
      <c r="B248" s="45"/>
      <c r="C248" s="46"/>
      <c r="D248" s="46"/>
      <c r="E248" s="47"/>
      <c r="F248" s="48"/>
      <c r="G248" s="49"/>
      <c r="H248" s="28" t="str">
        <f t="shared" si="15"/>
        <v/>
      </c>
      <c r="I248" s="49"/>
      <c r="J248" s="28" t="str">
        <f t="shared" si="16"/>
        <v/>
      </c>
      <c r="K248" s="35" t="str">
        <f t="shared" si="17"/>
        <v/>
      </c>
      <c r="M248" t="str">
        <f t="shared" si="18"/>
        <v/>
      </c>
    </row>
    <row r="249" spans="2:13" ht="21" customHeight="1" x14ac:dyDescent="0.25">
      <c r="B249" s="45"/>
      <c r="C249" s="46"/>
      <c r="D249" s="46"/>
      <c r="E249" s="47"/>
      <c r="F249" s="48"/>
      <c r="G249" s="49"/>
      <c r="H249" s="28" t="str">
        <f t="shared" si="15"/>
        <v/>
      </c>
      <c r="I249" s="49"/>
      <c r="J249" s="28" t="str">
        <f t="shared" si="16"/>
        <v/>
      </c>
      <c r="K249" s="35" t="str">
        <f t="shared" si="17"/>
        <v/>
      </c>
      <c r="M249" t="str">
        <f t="shared" si="18"/>
        <v/>
      </c>
    </row>
    <row r="250" spans="2:13" ht="21" customHeight="1" x14ac:dyDescent="0.25">
      <c r="B250" s="45"/>
      <c r="C250" s="46"/>
      <c r="D250" s="46"/>
      <c r="E250" s="47"/>
      <c r="F250" s="48"/>
      <c r="G250" s="49"/>
      <c r="H250" s="28" t="str">
        <f t="shared" si="15"/>
        <v/>
      </c>
      <c r="I250" s="49"/>
      <c r="J250" s="28" t="str">
        <f t="shared" si="16"/>
        <v/>
      </c>
      <c r="K250" s="35" t="str">
        <f t="shared" si="17"/>
        <v/>
      </c>
      <c r="M250" t="str">
        <f t="shared" si="18"/>
        <v/>
      </c>
    </row>
    <row r="251" spans="2:13" ht="21" customHeight="1" x14ac:dyDescent="0.25">
      <c r="B251" s="45"/>
      <c r="C251" s="46"/>
      <c r="D251" s="46"/>
      <c r="E251" s="47"/>
      <c r="F251" s="48"/>
      <c r="G251" s="49"/>
      <c r="H251" s="28" t="str">
        <f t="shared" si="15"/>
        <v/>
      </c>
      <c r="I251" s="49"/>
      <c r="J251" s="28" t="str">
        <f t="shared" si="16"/>
        <v/>
      </c>
      <c r="K251" s="35" t="str">
        <f t="shared" si="17"/>
        <v/>
      </c>
      <c r="M251" t="str">
        <f t="shared" si="18"/>
        <v/>
      </c>
    </row>
    <row r="252" spans="2:13" ht="21" customHeight="1" x14ac:dyDescent="0.25">
      <c r="B252" s="45"/>
      <c r="C252" s="46"/>
      <c r="D252" s="46"/>
      <c r="E252" s="47"/>
      <c r="F252" s="48"/>
      <c r="G252" s="49"/>
      <c r="H252" s="28" t="str">
        <f t="shared" si="15"/>
        <v/>
      </c>
      <c r="I252" s="49"/>
      <c r="J252" s="28" t="str">
        <f t="shared" si="16"/>
        <v/>
      </c>
      <c r="K252" s="35" t="str">
        <f t="shared" si="17"/>
        <v/>
      </c>
      <c r="M252" t="str">
        <f t="shared" si="18"/>
        <v/>
      </c>
    </row>
    <row r="253" spans="2:13" ht="21" customHeight="1" x14ac:dyDescent="0.25">
      <c r="B253" s="45"/>
      <c r="C253" s="46"/>
      <c r="D253" s="46"/>
      <c r="E253" s="47"/>
      <c r="F253" s="48"/>
      <c r="G253" s="49"/>
      <c r="H253" s="28" t="str">
        <f t="shared" si="15"/>
        <v/>
      </c>
      <c r="I253" s="49"/>
      <c r="J253" s="28" t="str">
        <f t="shared" si="16"/>
        <v/>
      </c>
      <c r="K253" s="35" t="str">
        <f t="shared" si="17"/>
        <v/>
      </c>
      <c r="M253" t="str">
        <f t="shared" si="18"/>
        <v/>
      </c>
    </row>
    <row r="254" spans="2:13" ht="21" customHeight="1" x14ac:dyDescent="0.25">
      <c r="B254" s="45"/>
      <c r="C254" s="46"/>
      <c r="D254" s="46"/>
      <c r="E254" s="47"/>
      <c r="F254" s="48"/>
      <c r="G254" s="49"/>
      <c r="H254" s="28" t="str">
        <f t="shared" si="15"/>
        <v/>
      </c>
      <c r="I254" s="49"/>
      <c r="J254" s="28" t="str">
        <f t="shared" si="16"/>
        <v/>
      </c>
      <c r="K254" s="35" t="str">
        <f t="shared" si="17"/>
        <v/>
      </c>
      <c r="M254" t="str">
        <f t="shared" si="18"/>
        <v/>
      </c>
    </row>
    <row r="255" spans="2:13" ht="21" customHeight="1" x14ac:dyDescent="0.25">
      <c r="B255" s="45"/>
      <c r="C255" s="46"/>
      <c r="D255" s="46"/>
      <c r="E255" s="47"/>
      <c r="F255" s="48"/>
      <c r="G255" s="49"/>
      <c r="H255" s="28" t="str">
        <f t="shared" si="15"/>
        <v/>
      </c>
      <c r="I255" s="49"/>
      <c r="J255" s="28" t="str">
        <f t="shared" si="16"/>
        <v/>
      </c>
      <c r="K255" s="35" t="str">
        <f t="shared" si="17"/>
        <v/>
      </c>
      <c r="M255" t="str">
        <f t="shared" si="18"/>
        <v/>
      </c>
    </row>
    <row r="256" spans="2:13" ht="21" customHeight="1" x14ac:dyDescent="0.25">
      <c r="B256" s="45"/>
      <c r="C256" s="46"/>
      <c r="D256" s="46"/>
      <c r="E256" s="47"/>
      <c r="F256" s="48"/>
      <c r="G256" s="49"/>
      <c r="H256" s="28" t="str">
        <f t="shared" si="15"/>
        <v/>
      </c>
      <c r="I256" s="49"/>
      <c r="J256" s="28" t="str">
        <f t="shared" si="16"/>
        <v/>
      </c>
      <c r="K256" s="35" t="str">
        <f t="shared" si="17"/>
        <v/>
      </c>
      <c r="M256" t="str">
        <f t="shared" si="18"/>
        <v/>
      </c>
    </row>
    <row r="257" spans="2:13" ht="21" customHeight="1" x14ac:dyDescent="0.25">
      <c r="B257" s="45"/>
      <c r="C257" s="46"/>
      <c r="D257" s="46"/>
      <c r="E257" s="47"/>
      <c r="F257" s="48"/>
      <c r="G257" s="49"/>
      <c r="H257" s="28" t="str">
        <f t="shared" si="15"/>
        <v/>
      </c>
      <c r="I257" s="49"/>
      <c r="J257" s="28" t="str">
        <f t="shared" si="16"/>
        <v/>
      </c>
      <c r="K257" s="35" t="str">
        <f t="shared" si="17"/>
        <v/>
      </c>
      <c r="M257" t="str">
        <f t="shared" si="18"/>
        <v/>
      </c>
    </row>
    <row r="258" spans="2:13" ht="21" customHeight="1" x14ac:dyDescent="0.25">
      <c r="B258" s="45"/>
      <c r="C258" s="46"/>
      <c r="D258" s="46"/>
      <c r="E258" s="47"/>
      <c r="F258" s="48"/>
      <c r="G258" s="49"/>
      <c r="H258" s="28" t="str">
        <f t="shared" si="15"/>
        <v/>
      </c>
      <c r="I258" s="49"/>
      <c r="J258" s="28" t="str">
        <f t="shared" si="16"/>
        <v/>
      </c>
      <c r="K258" s="35" t="str">
        <f t="shared" si="17"/>
        <v/>
      </c>
      <c r="M258" t="str">
        <f t="shared" si="18"/>
        <v/>
      </c>
    </row>
    <row r="259" spans="2:13" ht="21" customHeight="1" x14ac:dyDescent="0.25">
      <c r="B259" s="45"/>
      <c r="C259" s="46"/>
      <c r="D259" s="46"/>
      <c r="E259" s="47"/>
      <c r="F259" s="48"/>
      <c r="G259" s="49"/>
      <c r="H259" s="28" t="str">
        <f t="shared" si="15"/>
        <v/>
      </c>
      <c r="I259" s="49"/>
      <c r="J259" s="28" t="str">
        <f t="shared" si="16"/>
        <v/>
      </c>
      <c r="K259" s="35" t="str">
        <f t="shared" si="17"/>
        <v/>
      </c>
      <c r="M259" t="str">
        <f t="shared" si="18"/>
        <v/>
      </c>
    </row>
    <row r="260" spans="2:13" ht="21" customHeight="1" x14ac:dyDescent="0.25">
      <c r="B260" s="45"/>
      <c r="C260" s="46"/>
      <c r="D260" s="46"/>
      <c r="E260" s="47"/>
      <c r="F260" s="48"/>
      <c r="G260" s="49"/>
      <c r="H260" s="28" t="str">
        <f t="shared" si="15"/>
        <v/>
      </c>
      <c r="I260" s="49"/>
      <c r="J260" s="28" t="str">
        <f t="shared" si="16"/>
        <v/>
      </c>
      <c r="K260" s="35" t="str">
        <f t="shared" si="17"/>
        <v/>
      </c>
      <c r="M260" t="str">
        <f t="shared" si="18"/>
        <v/>
      </c>
    </row>
    <row r="261" spans="2:13" ht="21" customHeight="1" x14ac:dyDescent="0.25">
      <c r="B261" s="45"/>
      <c r="C261" s="46"/>
      <c r="D261" s="46"/>
      <c r="E261" s="47"/>
      <c r="F261" s="48"/>
      <c r="G261" s="49"/>
      <c r="H261" s="28" t="str">
        <f t="shared" si="15"/>
        <v/>
      </c>
      <c r="I261" s="49"/>
      <c r="J261" s="28" t="str">
        <f t="shared" si="16"/>
        <v/>
      </c>
      <c r="K261" s="35" t="str">
        <f t="shared" si="17"/>
        <v/>
      </c>
      <c r="M261" t="str">
        <f t="shared" si="18"/>
        <v/>
      </c>
    </row>
    <row r="262" spans="2:13" ht="21" customHeight="1" x14ac:dyDescent="0.25">
      <c r="B262" s="45"/>
      <c r="C262" s="46"/>
      <c r="D262" s="46"/>
      <c r="E262" s="47"/>
      <c r="F262" s="48"/>
      <c r="G262" s="49"/>
      <c r="H262" s="28" t="str">
        <f t="shared" si="15"/>
        <v/>
      </c>
      <c r="I262" s="49"/>
      <c r="J262" s="28" t="str">
        <f t="shared" si="16"/>
        <v/>
      </c>
      <c r="K262" s="35" t="str">
        <f t="shared" si="17"/>
        <v/>
      </c>
      <c r="M262" t="str">
        <f t="shared" si="18"/>
        <v/>
      </c>
    </row>
    <row r="263" spans="2:13" ht="21" customHeight="1" x14ac:dyDescent="0.25">
      <c r="B263" s="45"/>
      <c r="C263" s="46"/>
      <c r="D263" s="46"/>
      <c r="E263" s="47"/>
      <c r="F263" s="48"/>
      <c r="G263" s="49"/>
      <c r="H263" s="28" t="str">
        <f t="shared" ref="H263:H326" si="19">IF(G263&lt;&gt;"",G263-G263/((100+F263)/100),"")</f>
        <v/>
      </c>
      <c r="I263" s="49"/>
      <c r="J263" s="28" t="str">
        <f t="shared" ref="J263:J326" si="20">IF(I263&lt;&gt;"",I263-I263/((100+F263)/100),"")</f>
        <v/>
      </c>
      <c r="K263" s="35" t="str">
        <f t="shared" ref="K263:K326" si="21">IF(C263&lt;&gt;0,IF(G263&gt;0,K262+G263,IF(I263&gt;=0,K262-I263,"")),"")</f>
        <v/>
      </c>
      <c r="M263" t="str">
        <f t="shared" si="18"/>
        <v/>
      </c>
    </row>
    <row r="264" spans="2:13" ht="21" customHeight="1" x14ac:dyDescent="0.25">
      <c r="B264" s="45"/>
      <c r="C264" s="46"/>
      <c r="D264" s="46"/>
      <c r="E264" s="47"/>
      <c r="F264" s="48"/>
      <c r="G264" s="49"/>
      <c r="H264" s="28" t="str">
        <f t="shared" si="19"/>
        <v/>
      </c>
      <c r="I264" s="49"/>
      <c r="J264" s="28" t="str">
        <f t="shared" si="20"/>
        <v/>
      </c>
      <c r="K264" s="35" t="str">
        <f t="shared" si="21"/>
        <v/>
      </c>
      <c r="M264" t="str">
        <f t="shared" ref="M264:M327" si="22">IF(K265="",K264,"0")</f>
        <v/>
      </c>
    </row>
    <row r="265" spans="2:13" ht="21" customHeight="1" x14ac:dyDescent="0.25">
      <c r="B265" s="45"/>
      <c r="C265" s="46"/>
      <c r="D265" s="46"/>
      <c r="E265" s="47"/>
      <c r="F265" s="48"/>
      <c r="G265" s="49"/>
      <c r="H265" s="28" t="str">
        <f t="shared" si="19"/>
        <v/>
      </c>
      <c r="I265" s="49"/>
      <c r="J265" s="28" t="str">
        <f t="shared" si="20"/>
        <v/>
      </c>
      <c r="K265" s="35" t="str">
        <f t="shared" si="21"/>
        <v/>
      </c>
      <c r="M265" t="str">
        <f t="shared" si="22"/>
        <v/>
      </c>
    </row>
    <row r="266" spans="2:13" ht="21" customHeight="1" x14ac:dyDescent="0.25">
      <c r="B266" s="45"/>
      <c r="C266" s="46"/>
      <c r="D266" s="46"/>
      <c r="E266" s="47"/>
      <c r="F266" s="48"/>
      <c r="G266" s="49"/>
      <c r="H266" s="28" t="str">
        <f t="shared" si="19"/>
        <v/>
      </c>
      <c r="I266" s="49"/>
      <c r="J266" s="28" t="str">
        <f t="shared" si="20"/>
        <v/>
      </c>
      <c r="K266" s="35" t="str">
        <f t="shared" si="21"/>
        <v/>
      </c>
      <c r="M266" t="str">
        <f t="shared" si="22"/>
        <v/>
      </c>
    </row>
    <row r="267" spans="2:13" ht="21" customHeight="1" x14ac:dyDescent="0.25">
      <c r="B267" s="45"/>
      <c r="C267" s="46"/>
      <c r="D267" s="46"/>
      <c r="E267" s="47"/>
      <c r="F267" s="48"/>
      <c r="G267" s="49"/>
      <c r="H267" s="28" t="str">
        <f t="shared" si="19"/>
        <v/>
      </c>
      <c r="I267" s="49"/>
      <c r="J267" s="28" t="str">
        <f t="shared" si="20"/>
        <v/>
      </c>
      <c r="K267" s="35" t="str">
        <f t="shared" si="21"/>
        <v/>
      </c>
      <c r="M267" t="str">
        <f t="shared" si="22"/>
        <v/>
      </c>
    </row>
    <row r="268" spans="2:13" ht="21" customHeight="1" x14ac:dyDescent="0.25">
      <c r="B268" s="45"/>
      <c r="C268" s="46"/>
      <c r="D268" s="46"/>
      <c r="E268" s="47"/>
      <c r="F268" s="48"/>
      <c r="G268" s="49"/>
      <c r="H268" s="28" t="str">
        <f t="shared" si="19"/>
        <v/>
      </c>
      <c r="I268" s="49"/>
      <c r="J268" s="28" t="str">
        <f t="shared" si="20"/>
        <v/>
      </c>
      <c r="K268" s="35" t="str">
        <f t="shared" si="21"/>
        <v/>
      </c>
      <c r="M268" t="str">
        <f t="shared" si="22"/>
        <v/>
      </c>
    </row>
    <row r="269" spans="2:13" ht="21" customHeight="1" x14ac:dyDescent="0.25">
      <c r="B269" s="45"/>
      <c r="C269" s="46"/>
      <c r="D269" s="46"/>
      <c r="E269" s="47"/>
      <c r="F269" s="48"/>
      <c r="G269" s="49"/>
      <c r="H269" s="28" t="str">
        <f t="shared" si="19"/>
        <v/>
      </c>
      <c r="I269" s="49"/>
      <c r="J269" s="28" t="str">
        <f t="shared" si="20"/>
        <v/>
      </c>
      <c r="K269" s="35" t="str">
        <f t="shared" si="21"/>
        <v/>
      </c>
      <c r="M269" t="str">
        <f t="shared" si="22"/>
        <v/>
      </c>
    </row>
    <row r="270" spans="2:13" ht="21" customHeight="1" x14ac:dyDescent="0.25">
      <c r="B270" s="45"/>
      <c r="C270" s="46"/>
      <c r="D270" s="46"/>
      <c r="E270" s="47"/>
      <c r="F270" s="48"/>
      <c r="G270" s="49"/>
      <c r="H270" s="28" t="str">
        <f t="shared" si="19"/>
        <v/>
      </c>
      <c r="I270" s="49"/>
      <c r="J270" s="28" t="str">
        <f t="shared" si="20"/>
        <v/>
      </c>
      <c r="K270" s="35" t="str">
        <f t="shared" si="21"/>
        <v/>
      </c>
      <c r="M270" t="str">
        <f t="shared" si="22"/>
        <v/>
      </c>
    </row>
    <row r="271" spans="2:13" ht="21" customHeight="1" x14ac:dyDescent="0.25">
      <c r="B271" s="45"/>
      <c r="C271" s="46"/>
      <c r="D271" s="46"/>
      <c r="E271" s="47"/>
      <c r="F271" s="48"/>
      <c r="G271" s="49"/>
      <c r="H271" s="28" t="str">
        <f t="shared" si="19"/>
        <v/>
      </c>
      <c r="I271" s="49"/>
      <c r="J271" s="28" t="str">
        <f t="shared" si="20"/>
        <v/>
      </c>
      <c r="K271" s="35" t="str">
        <f t="shared" si="21"/>
        <v/>
      </c>
      <c r="M271" t="str">
        <f t="shared" si="22"/>
        <v/>
      </c>
    </row>
    <row r="272" spans="2:13" ht="21" customHeight="1" x14ac:dyDescent="0.25">
      <c r="B272" s="45"/>
      <c r="C272" s="46"/>
      <c r="D272" s="46"/>
      <c r="E272" s="47"/>
      <c r="F272" s="48"/>
      <c r="G272" s="49"/>
      <c r="H272" s="28" t="str">
        <f t="shared" si="19"/>
        <v/>
      </c>
      <c r="I272" s="49"/>
      <c r="J272" s="28" t="str">
        <f t="shared" si="20"/>
        <v/>
      </c>
      <c r="K272" s="35" t="str">
        <f t="shared" si="21"/>
        <v/>
      </c>
      <c r="M272" t="str">
        <f t="shared" si="22"/>
        <v/>
      </c>
    </row>
    <row r="273" spans="2:13" ht="21" customHeight="1" x14ac:dyDescent="0.25">
      <c r="B273" s="45"/>
      <c r="C273" s="46"/>
      <c r="D273" s="46"/>
      <c r="E273" s="47"/>
      <c r="F273" s="48"/>
      <c r="G273" s="49"/>
      <c r="H273" s="28" t="str">
        <f t="shared" si="19"/>
        <v/>
      </c>
      <c r="I273" s="49"/>
      <c r="J273" s="28" t="str">
        <f t="shared" si="20"/>
        <v/>
      </c>
      <c r="K273" s="35" t="str">
        <f t="shared" si="21"/>
        <v/>
      </c>
      <c r="M273" t="str">
        <f t="shared" si="22"/>
        <v/>
      </c>
    </row>
    <row r="274" spans="2:13" ht="21" customHeight="1" x14ac:dyDescent="0.25">
      <c r="B274" s="45"/>
      <c r="C274" s="46"/>
      <c r="D274" s="46"/>
      <c r="E274" s="47"/>
      <c r="F274" s="48"/>
      <c r="G274" s="49"/>
      <c r="H274" s="28" t="str">
        <f t="shared" si="19"/>
        <v/>
      </c>
      <c r="I274" s="49"/>
      <c r="J274" s="28" t="str">
        <f t="shared" si="20"/>
        <v/>
      </c>
      <c r="K274" s="35" t="str">
        <f t="shared" si="21"/>
        <v/>
      </c>
      <c r="M274" t="str">
        <f t="shared" si="22"/>
        <v/>
      </c>
    </row>
    <row r="275" spans="2:13" ht="21" customHeight="1" x14ac:dyDescent="0.25">
      <c r="B275" s="45"/>
      <c r="C275" s="46"/>
      <c r="D275" s="46"/>
      <c r="E275" s="47"/>
      <c r="F275" s="48"/>
      <c r="G275" s="49"/>
      <c r="H275" s="28" t="str">
        <f t="shared" si="19"/>
        <v/>
      </c>
      <c r="I275" s="49"/>
      <c r="J275" s="28" t="str">
        <f t="shared" si="20"/>
        <v/>
      </c>
      <c r="K275" s="35" t="str">
        <f t="shared" si="21"/>
        <v/>
      </c>
      <c r="M275" t="str">
        <f t="shared" si="22"/>
        <v/>
      </c>
    </row>
    <row r="276" spans="2:13" ht="21" customHeight="1" x14ac:dyDescent="0.25">
      <c r="B276" s="45"/>
      <c r="C276" s="46"/>
      <c r="D276" s="46"/>
      <c r="E276" s="47"/>
      <c r="F276" s="48"/>
      <c r="G276" s="49"/>
      <c r="H276" s="28" t="str">
        <f t="shared" si="19"/>
        <v/>
      </c>
      <c r="I276" s="49"/>
      <c r="J276" s="28" t="str">
        <f t="shared" si="20"/>
        <v/>
      </c>
      <c r="K276" s="35" t="str">
        <f t="shared" si="21"/>
        <v/>
      </c>
      <c r="M276" t="str">
        <f t="shared" si="22"/>
        <v/>
      </c>
    </row>
    <row r="277" spans="2:13" ht="21" customHeight="1" x14ac:dyDescent="0.25">
      <c r="B277" s="45"/>
      <c r="C277" s="46"/>
      <c r="D277" s="46"/>
      <c r="E277" s="47"/>
      <c r="F277" s="48"/>
      <c r="G277" s="49"/>
      <c r="H277" s="28" t="str">
        <f t="shared" si="19"/>
        <v/>
      </c>
      <c r="I277" s="49"/>
      <c r="J277" s="28" t="str">
        <f t="shared" si="20"/>
        <v/>
      </c>
      <c r="K277" s="35" t="str">
        <f t="shared" si="21"/>
        <v/>
      </c>
      <c r="M277" t="str">
        <f t="shared" si="22"/>
        <v/>
      </c>
    </row>
    <row r="278" spans="2:13" ht="21" customHeight="1" x14ac:dyDescent="0.25">
      <c r="B278" s="45"/>
      <c r="C278" s="46"/>
      <c r="D278" s="46"/>
      <c r="E278" s="47"/>
      <c r="F278" s="48"/>
      <c r="G278" s="49"/>
      <c r="H278" s="28" t="str">
        <f t="shared" si="19"/>
        <v/>
      </c>
      <c r="I278" s="49"/>
      <c r="J278" s="28" t="str">
        <f t="shared" si="20"/>
        <v/>
      </c>
      <c r="K278" s="35" t="str">
        <f t="shared" si="21"/>
        <v/>
      </c>
      <c r="M278" t="str">
        <f t="shared" si="22"/>
        <v/>
      </c>
    </row>
    <row r="279" spans="2:13" ht="21" customHeight="1" x14ac:dyDescent="0.25">
      <c r="B279" s="45"/>
      <c r="C279" s="46"/>
      <c r="D279" s="46"/>
      <c r="E279" s="47"/>
      <c r="F279" s="48"/>
      <c r="G279" s="49"/>
      <c r="H279" s="28" t="str">
        <f t="shared" si="19"/>
        <v/>
      </c>
      <c r="I279" s="49"/>
      <c r="J279" s="28" t="str">
        <f t="shared" si="20"/>
        <v/>
      </c>
      <c r="K279" s="35" t="str">
        <f t="shared" si="21"/>
        <v/>
      </c>
      <c r="M279" t="str">
        <f t="shared" si="22"/>
        <v/>
      </c>
    </row>
    <row r="280" spans="2:13" ht="21" customHeight="1" x14ac:dyDescent="0.25">
      <c r="B280" s="45"/>
      <c r="C280" s="46"/>
      <c r="D280" s="46"/>
      <c r="E280" s="47"/>
      <c r="F280" s="48"/>
      <c r="G280" s="49"/>
      <c r="H280" s="28" t="str">
        <f t="shared" si="19"/>
        <v/>
      </c>
      <c r="I280" s="49"/>
      <c r="J280" s="28" t="str">
        <f t="shared" si="20"/>
        <v/>
      </c>
      <c r="K280" s="35" t="str">
        <f t="shared" si="21"/>
        <v/>
      </c>
      <c r="M280" t="str">
        <f t="shared" si="22"/>
        <v/>
      </c>
    </row>
    <row r="281" spans="2:13" ht="21" customHeight="1" x14ac:dyDescent="0.25">
      <c r="B281" s="45"/>
      <c r="C281" s="46"/>
      <c r="D281" s="46"/>
      <c r="E281" s="47"/>
      <c r="F281" s="48"/>
      <c r="G281" s="49"/>
      <c r="H281" s="28" t="str">
        <f t="shared" si="19"/>
        <v/>
      </c>
      <c r="I281" s="49"/>
      <c r="J281" s="28" t="str">
        <f t="shared" si="20"/>
        <v/>
      </c>
      <c r="K281" s="35" t="str">
        <f t="shared" si="21"/>
        <v/>
      </c>
      <c r="M281" t="str">
        <f t="shared" si="22"/>
        <v/>
      </c>
    </row>
    <row r="282" spans="2:13" ht="21" customHeight="1" x14ac:dyDescent="0.25">
      <c r="B282" s="45"/>
      <c r="C282" s="46"/>
      <c r="D282" s="46"/>
      <c r="E282" s="47"/>
      <c r="F282" s="48"/>
      <c r="G282" s="49"/>
      <c r="H282" s="28" t="str">
        <f t="shared" si="19"/>
        <v/>
      </c>
      <c r="I282" s="49"/>
      <c r="J282" s="28" t="str">
        <f t="shared" si="20"/>
        <v/>
      </c>
      <c r="K282" s="35" t="str">
        <f t="shared" si="21"/>
        <v/>
      </c>
      <c r="M282" t="str">
        <f t="shared" si="22"/>
        <v/>
      </c>
    </row>
    <row r="283" spans="2:13" ht="21" customHeight="1" x14ac:dyDescent="0.25">
      <c r="B283" s="45"/>
      <c r="C283" s="46"/>
      <c r="D283" s="46"/>
      <c r="E283" s="47"/>
      <c r="F283" s="48"/>
      <c r="G283" s="49"/>
      <c r="H283" s="28" t="str">
        <f t="shared" si="19"/>
        <v/>
      </c>
      <c r="I283" s="49"/>
      <c r="J283" s="28" t="str">
        <f t="shared" si="20"/>
        <v/>
      </c>
      <c r="K283" s="35" t="str">
        <f t="shared" si="21"/>
        <v/>
      </c>
      <c r="M283" t="str">
        <f t="shared" si="22"/>
        <v/>
      </c>
    </row>
    <row r="284" spans="2:13" ht="21" customHeight="1" x14ac:dyDescent="0.25">
      <c r="B284" s="45"/>
      <c r="C284" s="46"/>
      <c r="D284" s="46"/>
      <c r="E284" s="47"/>
      <c r="F284" s="48"/>
      <c r="G284" s="49"/>
      <c r="H284" s="28" t="str">
        <f t="shared" si="19"/>
        <v/>
      </c>
      <c r="I284" s="49"/>
      <c r="J284" s="28" t="str">
        <f t="shared" si="20"/>
        <v/>
      </c>
      <c r="K284" s="35" t="str">
        <f t="shared" si="21"/>
        <v/>
      </c>
      <c r="M284" t="str">
        <f t="shared" si="22"/>
        <v/>
      </c>
    </row>
    <row r="285" spans="2:13" ht="21" customHeight="1" x14ac:dyDescent="0.25">
      <c r="B285" s="45"/>
      <c r="C285" s="46"/>
      <c r="D285" s="46"/>
      <c r="E285" s="47"/>
      <c r="F285" s="48"/>
      <c r="G285" s="49"/>
      <c r="H285" s="28" t="str">
        <f t="shared" si="19"/>
        <v/>
      </c>
      <c r="I285" s="49"/>
      <c r="J285" s="28" t="str">
        <f t="shared" si="20"/>
        <v/>
      </c>
      <c r="K285" s="35" t="str">
        <f t="shared" si="21"/>
        <v/>
      </c>
      <c r="M285" t="str">
        <f t="shared" si="22"/>
        <v/>
      </c>
    </row>
    <row r="286" spans="2:13" ht="21" customHeight="1" x14ac:dyDescent="0.25">
      <c r="B286" s="45"/>
      <c r="C286" s="46"/>
      <c r="D286" s="46"/>
      <c r="E286" s="47"/>
      <c r="F286" s="48"/>
      <c r="G286" s="49"/>
      <c r="H286" s="28" t="str">
        <f t="shared" si="19"/>
        <v/>
      </c>
      <c r="I286" s="49"/>
      <c r="J286" s="28" t="str">
        <f t="shared" si="20"/>
        <v/>
      </c>
      <c r="K286" s="35" t="str">
        <f t="shared" si="21"/>
        <v/>
      </c>
      <c r="M286" t="str">
        <f t="shared" si="22"/>
        <v/>
      </c>
    </row>
    <row r="287" spans="2:13" ht="21" customHeight="1" x14ac:dyDescent="0.25">
      <c r="B287" s="45"/>
      <c r="C287" s="46"/>
      <c r="D287" s="46"/>
      <c r="E287" s="47"/>
      <c r="F287" s="48"/>
      <c r="G287" s="49"/>
      <c r="H287" s="28" t="str">
        <f t="shared" si="19"/>
        <v/>
      </c>
      <c r="I287" s="49"/>
      <c r="J287" s="28" t="str">
        <f t="shared" si="20"/>
        <v/>
      </c>
      <c r="K287" s="35" t="str">
        <f t="shared" si="21"/>
        <v/>
      </c>
      <c r="M287" t="str">
        <f t="shared" si="22"/>
        <v/>
      </c>
    </row>
    <row r="288" spans="2:13" ht="21" customHeight="1" x14ac:dyDescent="0.25">
      <c r="B288" s="45"/>
      <c r="C288" s="46"/>
      <c r="D288" s="46"/>
      <c r="E288" s="47"/>
      <c r="F288" s="48"/>
      <c r="G288" s="49"/>
      <c r="H288" s="28" t="str">
        <f t="shared" si="19"/>
        <v/>
      </c>
      <c r="I288" s="49"/>
      <c r="J288" s="28" t="str">
        <f t="shared" si="20"/>
        <v/>
      </c>
      <c r="K288" s="35" t="str">
        <f t="shared" si="21"/>
        <v/>
      </c>
      <c r="M288" t="str">
        <f t="shared" si="22"/>
        <v/>
      </c>
    </row>
    <row r="289" spans="2:13" ht="21" customHeight="1" x14ac:dyDescent="0.25">
      <c r="B289" s="45"/>
      <c r="C289" s="46"/>
      <c r="D289" s="46"/>
      <c r="E289" s="47"/>
      <c r="F289" s="48"/>
      <c r="G289" s="49"/>
      <c r="H289" s="28" t="str">
        <f t="shared" si="19"/>
        <v/>
      </c>
      <c r="I289" s="49"/>
      <c r="J289" s="28" t="str">
        <f t="shared" si="20"/>
        <v/>
      </c>
      <c r="K289" s="35" t="str">
        <f t="shared" si="21"/>
        <v/>
      </c>
      <c r="M289" t="str">
        <f t="shared" si="22"/>
        <v/>
      </c>
    </row>
    <row r="290" spans="2:13" ht="21" customHeight="1" x14ac:dyDescent="0.25">
      <c r="B290" s="45"/>
      <c r="C290" s="46"/>
      <c r="D290" s="46"/>
      <c r="E290" s="47"/>
      <c r="F290" s="48"/>
      <c r="G290" s="49"/>
      <c r="H290" s="28" t="str">
        <f t="shared" si="19"/>
        <v/>
      </c>
      <c r="I290" s="49"/>
      <c r="J290" s="28" t="str">
        <f t="shared" si="20"/>
        <v/>
      </c>
      <c r="K290" s="35" t="str">
        <f t="shared" si="21"/>
        <v/>
      </c>
      <c r="M290" t="str">
        <f t="shared" si="22"/>
        <v/>
      </c>
    </row>
    <row r="291" spans="2:13" ht="21" customHeight="1" x14ac:dyDescent="0.25">
      <c r="B291" s="45"/>
      <c r="C291" s="46"/>
      <c r="D291" s="46"/>
      <c r="E291" s="47"/>
      <c r="F291" s="48"/>
      <c r="G291" s="49"/>
      <c r="H291" s="28" t="str">
        <f t="shared" si="19"/>
        <v/>
      </c>
      <c r="I291" s="49"/>
      <c r="J291" s="28" t="str">
        <f t="shared" si="20"/>
        <v/>
      </c>
      <c r="K291" s="35" t="str">
        <f t="shared" si="21"/>
        <v/>
      </c>
      <c r="M291" t="str">
        <f t="shared" si="22"/>
        <v/>
      </c>
    </row>
    <row r="292" spans="2:13" ht="21" customHeight="1" x14ac:dyDescent="0.25">
      <c r="B292" s="45"/>
      <c r="C292" s="46"/>
      <c r="D292" s="46"/>
      <c r="E292" s="47"/>
      <c r="F292" s="48"/>
      <c r="G292" s="49"/>
      <c r="H292" s="28" t="str">
        <f t="shared" si="19"/>
        <v/>
      </c>
      <c r="I292" s="49"/>
      <c r="J292" s="28" t="str">
        <f t="shared" si="20"/>
        <v/>
      </c>
      <c r="K292" s="35" t="str">
        <f t="shared" si="21"/>
        <v/>
      </c>
      <c r="M292" t="str">
        <f t="shared" si="22"/>
        <v/>
      </c>
    </row>
    <row r="293" spans="2:13" ht="21" customHeight="1" x14ac:dyDescent="0.25">
      <c r="B293" s="45"/>
      <c r="C293" s="46"/>
      <c r="D293" s="46"/>
      <c r="E293" s="47"/>
      <c r="F293" s="48"/>
      <c r="G293" s="49"/>
      <c r="H293" s="28" t="str">
        <f t="shared" si="19"/>
        <v/>
      </c>
      <c r="I293" s="49"/>
      <c r="J293" s="28" t="str">
        <f t="shared" si="20"/>
        <v/>
      </c>
      <c r="K293" s="35" t="str">
        <f t="shared" si="21"/>
        <v/>
      </c>
      <c r="M293" t="str">
        <f t="shared" si="22"/>
        <v/>
      </c>
    </row>
    <row r="294" spans="2:13" ht="21" customHeight="1" x14ac:dyDescent="0.25">
      <c r="B294" s="45"/>
      <c r="C294" s="46"/>
      <c r="D294" s="46"/>
      <c r="E294" s="47"/>
      <c r="F294" s="48"/>
      <c r="G294" s="49"/>
      <c r="H294" s="28" t="str">
        <f t="shared" si="19"/>
        <v/>
      </c>
      <c r="I294" s="49"/>
      <c r="J294" s="28" t="str">
        <f t="shared" si="20"/>
        <v/>
      </c>
      <c r="K294" s="35" t="str">
        <f t="shared" si="21"/>
        <v/>
      </c>
      <c r="M294" t="str">
        <f t="shared" si="22"/>
        <v/>
      </c>
    </row>
    <row r="295" spans="2:13" ht="21" customHeight="1" x14ac:dyDescent="0.25">
      <c r="B295" s="45"/>
      <c r="C295" s="46"/>
      <c r="D295" s="46"/>
      <c r="E295" s="47"/>
      <c r="F295" s="48"/>
      <c r="G295" s="49"/>
      <c r="H295" s="28" t="str">
        <f t="shared" si="19"/>
        <v/>
      </c>
      <c r="I295" s="49"/>
      <c r="J295" s="28" t="str">
        <f t="shared" si="20"/>
        <v/>
      </c>
      <c r="K295" s="35" t="str">
        <f t="shared" si="21"/>
        <v/>
      </c>
      <c r="M295" t="str">
        <f t="shared" si="22"/>
        <v/>
      </c>
    </row>
    <row r="296" spans="2:13" ht="21" customHeight="1" x14ac:dyDescent="0.25">
      <c r="B296" s="45"/>
      <c r="C296" s="46"/>
      <c r="D296" s="46"/>
      <c r="E296" s="47"/>
      <c r="F296" s="48"/>
      <c r="G296" s="49"/>
      <c r="H296" s="28" t="str">
        <f t="shared" si="19"/>
        <v/>
      </c>
      <c r="I296" s="49"/>
      <c r="J296" s="28" t="str">
        <f t="shared" si="20"/>
        <v/>
      </c>
      <c r="K296" s="35" t="str">
        <f t="shared" si="21"/>
        <v/>
      </c>
      <c r="M296" t="str">
        <f t="shared" si="22"/>
        <v/>
      </c>
    </row>
    <row r="297" spans="2:13" ht="21" customHeight="1" x14ac:dyDescent="0.25">
      <c r="B297" s="45"/>
      <c r="C297" s="46"/>
      <c r="D297" s="46"/>
      <c r="E297" s="47"/>
      <c r="F297" s="48"/>
      <c r="G297" s="49"/>
      <c r="H297" s="28" t="str">
        <f t="shared" si="19"/>
        <v/>
      </c>
      <c r="I297" s="49"/>
      <c r="J297" s="28" t="str">
        <f t="shared" si="20"/>
        <v/>
      </c>
      <c r="K297" s="35" t="str">
        <f t="shared" si="21"/>
        <v/>
      </c>
      <c r="M297" t="str">
        <f t="shared" si="22"/>
        <v/>
      </c>
    </row>
    <row r="298" spans="2:13" ht="21" customHeight="1" x14ac:dyDescent="0.25">
      <c r="B298" s="45"/>
      <c r="C298" s="46"/>
      <c r="D298" s="46"/>
      <c r="E298" s="47"/>
      <c r="F298" s="48"/>
      <c r="G298" s="49"/>
      <c r="H298" s="28" t="str">
        <f t="shared" si="19"/>
        <v/>
      </c>
      <c r="I298" s="49"/>
      <c r="J298" s="28" t="str">
        <f t="shared" si="20"/>
        <v/>
      </c>
      <c r="K298" s="35" t="str">
        <f t="shared" si="21"/>
        <v/>
      </c>
      <c r="M298" t="str">
        <f t="shared" si="22"/>
        <v/>
      </c>
    </row>
    <row r="299" spans="2:13" ht="21" customHeight="1" x14ac:dyDescent="0.25">
      <c r="B299" s="45"/>
      <c r="C299" s="46"/>
      <c r="D299" s="46"/>
      <c r="E299" s="47"/>
      <c r="F299" s="48"/>
      <c r="G299" s="49"/>
      <c r="H299" s="28" t="str">
        <f t="shared" si="19"/>
        <v/>
      </c>
      <c r="I299" s="49"/>
      <c r="J299" s="28" t="str">
        <f t="shared" si="20"/>
        <v/>
      </c>
      <c r="K299" s="35" t="str">
        <f t="shared" si="21"/>
        <v/>
      </c>
      <c r="M299" t="str">
        <f t="shared" si="22"/>
        <v/>
      </c>
    </row>
    <row r="300" spans="2:13" ht="21" customHeight="1" x14ac:dyDescent="0.25">
      <c r="B300" s="45"/>
      <c r="C300" s="46"/>
      <c r="D300" s="46"/>
      <c r="E300" s="47"/>
      <c r="F300" s="48"/>
      <c r="G300" s="49"/>
      <c r="H300" s="28" t="str">
        <f t="shared" si="19"/>
        <v/>
      </c>
      <c r="I300" s="49"/>
      <c r="J300" s="28" t="str">
        <f t="shared" si="20"/>
        <v/>
      </c>
      <c r="K300" s="35" t="str">
        <f t="shared" si="21"/>
        <v/>
      </c>
      <c r="M300" t="str">
        <f t="shared" si="22"/>
        <v/>
      </c>
    </row>
    <row r="301" spans="2:13" ht="21" customHeight="1" x14ac:dyDescent="0.25">
      <c r="B301" s="45"/>
      <c r="C301" s="46"/>
      <c r="D301" s="46"/>
      <c r="E301" s="47"/>
      <c r="F301" s="48"/>
      <c r="G301" s="49"/>
      <c r="H301" s="28" t="str">
        <f t="shared" si="19"/>
        <v/>
      </c>
      <c r="I301" s="49"/>
      <c r="J301" s="28" t="str">
        <f t="shared" si="20"/>
        <v/>
      </c>
      <c r="K301" s="35" t="str">
        <f t="shared" si="21"/>
        <v/>
      </c>
      <c r="M301" t="str">
        <f t="shared" si="22"/>
        <v/>
      </c>
    </row>
    <row r="302" spans="2:13" ht="21" customHeight="1" x14ac:dyDescent="0.25">
      <c r="B302" s="45"/>
      <c r="C302" s="46"/>
      <c r="D302" s="46"/>
      <c r="E302" s="47"/>
      <c r="F302" s="48"/>
      <c r="G302" s="49"/>
      <c r="H302" s="28" t="str">
        <f t="shared" si="19"/>
        <v/>
      </c>
      <c r="I302" s="49"/>
      <c r="J302" s="28" t="str">
        <f t="shared" si="20"/>
        <v/>
      </c>
      <c r="K302" s="35" t="str">
        <f t="shared" si="21"/>
        <v/>
      </c>
      <c r="M302" t="str">
        <f t="shared" si="22"/>
        <v/>
      </c>
    </row>
    <row r="303" spans="2:13" ht="21" customHeight="1" x14ac:dyDescent="0.25">
      <c r="B303" s="45"/>
      <c r="C303" s="46"/>
      <c r="D303" s="46"/>
      <c r="E303" s="47"/>
      <c r="F303" s="48"/>
      <c r="G303" s="49"/>
      <c r="H303" s="28" t="str">
        <f t="shared" si="19"/>
        <v/>
      </c>
      <c r="I303" s="49"/>
      <c r="J303" s="28" t="str">
        <f t="shared" si="20"/>
        <v/>
      </c>
      <c r="K303" s="35" t="str">
        <f t="shared" si="21"/>
        <v/>
      </c>
      <c r="M303" t="str">
        <f t="shared" si="22"/>
        <v/>
      </c>
    </row>
    <row r="304" spans="2:13" ht="21" customHeight="1" x14ac:dyDescent="0.25">
      <c r="B304" s="45"/>
      <c r="C304" s="46"/>
      <c r="D304" s="46"/>
      <c r="E304" s="47"/>
      <c r="F304" s="48"/>
      <c r="G304" s="49"/>
      <c r="H304" s="28" t="str">
        <f t="shared" si="19"/>
        <v/>
      </c>
      <c r="I304" s="49"/>
      <c r="J304" s="28" t="str">
        <f t="shared" si="20"/>
        <v/>
      </c>
      <c r="K304" s="35" t="str">
        <f t="shared" si="21"/>
        <v/>
      </c>
      <c r="M304" t="str">
        <f t="shared" si="22"/>
        <v/>
      </c>
    </row>
    <row r="305" spans="2:13" ht="21" customHeight="1" x14ac:dyDescent="0.25">
      <c r="B305" s="45"/>
      <c r="C305" s="46"/>
      <c r="D305" s="46"/>
      <c r="E305" s="47"/>
      <c r="F305" s="48"/>
      <c r="G305" s="49"/>
      <c r="H305" s="28" t="str">
        <f t="shared" si="19"/>
        <v/>
      </c>
      <c r="I305" s="49"/>
      <c r="J305" s="28" t="str">
        <f t="shared" si="20"/>
        <v/>
      </c>
      <c r="K305" s="35" t="str">
        <f t="shared" si="21"/>
        <v/>
      </c>
      <c r="M305" t="str">
        <f t="shared" si="22"/>
        <v/>
      </c>
    </row>
    <row r="306" spans="2:13" ht="21" customHeight="1" x14ac:dyDescent="0.25">
      <c r="B306" s="45"/>
      <c r="C306" s="46"/>
      <c r="D306" s="46"/>
      <c r="E306" s="47"/>
      <c r="F306" s="48"/>
      <c r="G306" s="49"/>
      <c r="H306" s="28" t="str">
        <f t="shared" si="19"/>
        <v/>
      </c>
      <c r="I306" s="49"/>
      <c r="J306" s="28" t="str">
        <f t="shared" si="20"/>
        <v/>
      </c>
      <c r="K306" s="35" t="str">
        <f t="shared" si="21"/>
        <v/>
      </c>
      <c r="M306" t="str">
        <f t="shared" si="22"/>
        <v/>
      </c>
    </row>
    <row r="307" spans="2:13" ht="21" customHeight="1" x14ac:dyDescent="0.25">
      <c r="B307" s="45"/>
      <c r="C307" s="46"/>
      <c r="D307" s="46"/>
      <c r="E307" s="47"/>
      <c r="F307" s="48"/>
      <c r="G307" s="49"/>
      <c r="H307" s="28" t="str">
        <f t="shared" si="19"/>
        <v/>
      </c>
      <c r="I307" s="49"/>
      <c r="J307" s="28" t="str">
        <f t="shared" si="20"/>
        <v/>
      </c>
      <c r="K307" s="35" t="str">
        <f t="shared" si="21"/>
        <v/>
      </c>
      <c r="M307" t="str">
        <f t="shared" si="22"/>
        <v/>
      </c>
    </row>
    <row r="308" spans="2:13" ht="21" customHeight="1" x14ac:dyDescent="0.25">
      <c r="B308" s="45"/>
      <c r="C308" s="46"/>
      <c r="D308" s="46"/>
      <c r="E308" s="47"/>
      <c r="F308" s="48"/>
      <c r="G308" s="49"/>
      <c r="H308" s="28" t="str">
        <f t="shared" si="19"/>
        <v/>
      </c>
      <c r="I308" s="49"/>
      <c r="J308" s="28" t="str">
        <f t="shared" si="20"/>
        <v/>
      </c>
      <c r="K308" s="35" t="str">
        <f t="shared" si="21"/>
        <v/>
      </c>
      <c r="M308" t="str">
        <f t="shared" si="22"/>
        <v/>
      </c>
    </row>
    <row r="309" spans="2:13" ht="21" customHeight="1" x14ac:dyDescent="0.25">
      <c r="B309" s="45"/>
      <c r="C309" s="46"/>
      <c r="D309" s="46"/>
      <c r="E309" s="47"/>
      <c r="F309" s="48"/>
      <c r="G309" s="49"/>
      <c r="H309" s="28" t="str">
        <f t="shared" si="19"/>
        <v/>
      </c>
      <c r="I309" s="49"/>
      <c r="J309" s="28" t="str">
        <f t="shared" si="20"/>
        <v/>
      </c>
      <c r="K309" s="35" t="str">
        <f t="shared" si="21"/>
        <v/>
      </c>
      <c r="M309" t="str">
        <f t="shared" si="22"/>
        <v/>
      </c>
    </row>
    <row r="310" spans="2:13" ht="21" customHeight="1" x14ac:dyDescent="0.25">
      <c r="B310" s="45"/>
      <c r="C310" s="46"/>
      <c r="D310" s="46"/>
      <c r="E310" s="47"/>
      <c r="F310" s="48"/>
      <c r="G310" s="49"/>
      <c r="H310" s="28" t="str">
        <f t="shared" si="19"/>
        <v/>
      </c>
      <c r="I310" s="49"/>
      <c r="J310" s="28" t="str">
        <f t="shared" si="20"/>
        <v/>
      </c>
      <c r="K310" s="35" t="str">
        <f t="shared" si="21"/>
        <v/>
      </c>
      <c r="M310" t="str">
        <f t="shared" si="22"/>
        <v/>
      </c>
    </row>
    <row r="311" spans="2:13" ht="21" customHeight="1" x14ac:dyDescent="0.25">
      <c r="B311" s="45"/>
      <c r="C311" s="46"/>
      <c r="D311" s="46"/>
      <c r="E311" s="47"/>
      <c r="F311" s="48"/>
      <c r="G311" s="49"/>
      <c r="H311" s="28" t="str">
        <f t="shared" si="19"/>
        <v/>
      </c>
      <c r="I311" s="49"/>
      <c r="J311" s="28" t="str">
        <f t="shared" si="20"/>
        <v/>
      </c>
      <c r="K311" s="35" t="str">
        <f t="shared" si="21"/>
        <v/>
      </c>
      <c r="M311" t="str">
        <f t="shared" si="22"/>
        <v/>
      </c>
    </row>
    <row r="312" spans="2:13" ht="21" customHeight="1" x14ac:dyDescent="0.25">
      <c r="B312" s="45"/>
      <c r="C312" s="46"/>
      <c r="D312" s="46"/>
      <c r="E312" s="47"/>
      <c r="F312" s="48"/>
      <c r="G312" s="49"/>
      <c r="H312" s="28" t="str">
        <f t="shared" si="19"/>
        <v/>
      </c>
      <c r="I312" s="49"/>
      <c r="J312" s="28" t="str">
        <f t="shared" si="20"/>
        <v/>
      </c>
      <c r="K312" s="35" t="str">
        <f t="shared" si="21"/>
        <v/>
      </c>
      <c r="M312" t="str">
        <f t="shared" si="22"/>
        <v/>
      </c>
    </row>
    <row r="313" spans="2:13" ht="21" customHeight="1" x14ac:dyDescent="0.25">
      <c r="B313" s="45"/>
      <c r="C313" s="46"/>
      <c r="D313" s="46"/>
      <c r="E313" s="47"/>
      <c r="F313" s="48"/>
      <c r="G313" s="49"/>
      <c r="H313" s="28" t="str">
        <f t="shared" si="19"/>
        <v/>
      </c>
      <c r="I313" s="49"/>
      <c r="J313" s="28" t="str">
        <f t="shared" si="20"/>
        <v/>
      </c>
      <c r="K313" s="35" t="str">
        <f t="shared" si="21"/>
        <v/>
      </c>
      <c r="M313" t="str">
        <f t="shared" si="22"/>
        <v/>
      </c>
    </row>
    <row r="314" spans="2:13" ht="21" customHeight="1" x14ac:dyDescent="0.25">
      <c r="B314" s="45"/>
      <c r="C314" s="46"/>
      <c r="D314" s="46"/>
      <c r="E314" s="47"/>
      <c r="F314" s="48"/>
      <c r="G314" s="49"/>
      <c r="H314" s="28" t="str">
        <f t="shared" si="19"/>
        <v/>
      </c>
      <c r="I314" s="49"/>
      <c r="J314" s="28" t="str">
        <f t="shared" si="20"/>
        <v/>
      </c>
      <c r="K314" s="35" t="str">
        <f t="shared" si="21"/>
        <v/>
      </c>
      <c r="M314" t="str">
        <f t="shared" si="22"/>
        <v/>
      </c>
    </row>
    <row r="315" spans="2:13" ht="21" customHeight="1" x14ac:dyDescent="0.25">
      <c r="B315" s="45"/>
      <c r="C315" s="46"/>
      <c r="D315" s="46"/>
      <c r="E315" s="47"/>
      <c r="F315" s="48"/>
      <c r="G315" s="49"/>
      <c r="H315" s="28" t="str">
        <f t="shared" si="19"/>
        <v/>
      </c>
      <c r="I315" s="49"/>
      <c r="J315" s="28" t="str">
        <f t="shared" si="20"/>
        <v/>
      </c>
      <c r="K315" s="35" t="str">
        <f t="shared" si="21"/>
        <v/>
      </c>
      <c r="M315" t="str">
        <f t="shared" si="22"/>
        <v/>
      </c>
    </row>
    <row r="316" spans="2:13" ht="21" customHeight="1" x14ac:dyDescent="0.25">
      <c r="B316" s="45"/>
      <c r="C316" s="46"/>
      <c r="D316" s="46"/>
      <c r="E316" s="47"/>
      <c r="F316" s="48"/>
      <c r="G316" s="49"/>
      <c r="H316" s="28" t="str">
        <f t="shared" si="19"/>
        <v/>
      </c>
      <c r="I316" s="49"/>
      <c r="J316" s="28" t="str">
        <f t="shared" si="20"/>
        <v/>
      </c>
      <c r="K316" s="35" t="str">
        <f t="shared" si="21"/>
        <v/>
      </c>
      <c r="M316" t="str">
        <f t="shared" si="22"/>
        <v/>
      </c>
    </row>
    <row r="317" spans="2:13" ht="21" customHeight="1" x14ac:dyDescent="0.25">
      <c r="B317" s="45"/>
      <c r="C317" s="46"/>
      <c r="D317" s="46"/>
      <c r="E317" s="47"/>
      <c r="F317" s="48"/>
      <c r="G317" s="49"/>
      <c r="H317" s="28" t="str">
        <f t="shared" si="19"/>
        <v/>
      </c>
      <c r="I317" s="49"/>
      <c r="J317" s="28" t="str">
        <f t="shared" si="20"/>
        <v/>
      </c>
      <c r="K317" s="35" t="str">
        <f t="shared" si="21"/>
        <v/>
      </c>
      <c r="M317" t="str">
        <f t="shared" si="22"/>
        <v/>
      </c>
    </row>
    <row r="318" spans="2:13" ht="21" customHeight="1" x14ac:dyDescent="0.25">
      <c r="B318" s="45"/>
      <c r="C318" s="46"/>
      <c r="D318" s="46"/>
      <c r="E318" s="47"/>
      <c r="F318" s="48"/>
      <c r="G318" s="49"/>
      <c r="H318" s="28" t="str">
        <f t="shared" si="19"/>
        <v/>
      </c>
      <c r="I318" s="49"/>
      <c r="J318" s="28" t="str">
        <f t="shared" si="20"/>
        <v/>
      </c>
      <c r="K318" s="35" t="str">
        <f t="shared" si="21"/>
        <v/>
      </c>
      <c r="M318" t="str">
        <f t="shared" si="22"/>
        <v/>
      </c>
    </row>
    <row r="319" spans="2:13" ht="21" customHeight="1" x14ac:dyDescent="0.25">
      <c r="B319" s="45"/>
      <c r="C319" s="46"/>
      <c r="D319" s="46"/>
      <c r="E319" s="47"/>
      <c r="F319" s="48"/>
      <c r="G319" s="49"/>
      <c r="H319" s="28" t="str">
        <f t="shared" si="19"/>
        <v/>
      </c>
      <c r="I319" s="49"/>
      <c r="J319" s="28" t="str">
        <f t="shared" si="20"/>
        <v/>
      </c>
      <c r="K319" s="35" t="str">
        <f t="shared" si="21"/>
        <v/>
      </c>
      <c r="M319" t="str">
        <f t="shared" si="22"/>
        <v/>
      </c>
    </row>
    <row r="320" spans="2:13" ht="21" customHeight="1" x14ac:dyDescent="0.25">
      <c r="B320" s="45"/>
      <c r="C320" s="46"/>
      <c r="D320" s="46"/>
      <c r="E320" s="47"/>
      <c r="F320" s="48"/>
      <c r="G320" s="49"/>
      <c r="H320" s="28" t="str">
        <f t="shared" si="19"/>
        <v/>
      </c>
      <c r="I320" s="49"/>
      <c r="J320" s="28" t="str">
        <f t="shared" si="20"/>
        <v/>
      </c>
      <c r="K320" s="35" t="str">
        <f t="shared" si="21"/>
        <v/>
      </c>
      <c r="M320" t="str">
        <f t="shared" si="22"/>
        <v/>
      </c>
    </row>
    <row r="321" spans="2:13" ht="21" customHeight="1" x14ac:dyDescent="0.25">
      <c r="B321" s="45"/>
      <c r="C321" s="46"/>
      <c r="D321" s="46"/>
      <c r="E321" s="47"/>
      <c r="F321" s="48"/>
      <c r="G321" s="49"/>
      <c r="H321" s="28" t="str">
        <f t="shared" si="19"/>
        <v/>
      </c>
      <c r="I321" s="49"/>
      <c r="J321" s="28" t="str">
        <f t="shared" si="20"/>
        <v/>
      </c>
      <c r="K321" s="35" t="str">
        <f t="shared" si="21"/>
        <v/>
      </c>
      <c r="M321" t="str">
        <f t="shared" si="22"/>
        <v/>
      </c>
    </row>
    <row r="322" spans="2:13" ht="21" customHeight="1" x14ac:dyDescent="0.25">
      <c r="B322" s="45"/>
      <c r="C322" s="46"/>
      <c r="D322" s="46"/>
      <c r="E322" s="47"/>
      <c r="F322" s="48"/>
      <c r="G322" s="49"/>
      <c r="H322" s="28" t="str">
        <f t="shared" si="19"/>
        <v/>
      </c>
      <c r="I322" s="49"/>
      <c r="J322" s="28" t="str">
        <f t="shared" si="20"/>
        <v/>
      </c>
      <c r="K322" s="35" t="str">
        <f t="shared" si="21"/>
        <v/>
      </c>
      <c r="M322" t="str">
        <f t="shared" si="22"/>
        <v/>
      </c>
    </row>
    <row r="323" spans="2:13" ht="21" customHeight="1" x14ac:dyDescent="0.25">
      <c r="B323" s="45"/>
      <c r="C323" s="46"/>
      <c r="D323" s="46"/>
      <c r="E323" s="47"/>
      <c r="F323" s="48"/>
      <c r="G323" s="49"/>
      <c r="H323" s="28" t="str">
        <f t="shared" si="19"/>
        <v/>
      </c>
      <c r="I323" s="49"/>
      <c r="J323" s="28" t="str">
        <f t="shared" si="20"/>
        <v/>
      </c>
      <c r="K323" s="35" t="str">
        <f t="shared" si="21"/>
        <v/>
      </c>
      <c r="M323" t="str">
        <f t="shared" si="22"/>
        <v/>
      </c>
    </row>
    <row r="324" spans="2:13" ht="21" customHeight="1" x14ac:dyDescent="0.25">
      <c r="B324" s="45"/>
      <c r="C324" s="46"/>
      <c r="D324" s="46"/>
      <c r="E324" s="47"/>
      <c r="F324" s="48"/>
      <c r="G324" s="49"/>
      <c r="H324" s="28" t="str">
        <f t="shared" si="19"/>
        <v/>
      </c>
      <c r="I324" s="49"/>
      <c r="J324" s="28" t="str">
        <f t="shared" si="20"/>
        <v/>
      </c>
      <c r="K324" s="35" t="str">
        <f t="shared" si="21"/>
        <v/>
      </c>
      <c r="M324" t="str">
        <f t="shared" si="22"/>
        <v/>
      </c>
    </row>
    <row r="325" spans="2:13" ht="21" customHeight="1" x14ac:dyDescent="0.25">
      <c r="B325" s="45"/>
      <c r="C325" s="46"/>
      <c r="D325" s="46"/>
      <c r="E325" s="47"/>
      <c r="F325" s="48"/>
      <c r="G325" s="49"/>
      <c r="H325" s="28" t="str">
        <f t="shared" si="19"/>
        <v/>
      </c>
      <c r="I325" s="49"/>
      <c r="J325" s="28" t="str">
        <f t="shared" si="20"/>
        <v/>
      </c>
      <c r="K325" s="35" t="str">
        <f t="shared" si="21"/>
        <v/>
      </c>
      <c r="M325" t="str">
        <f t="shared" si="22"/>
        <v/>
      </c>
    </row>
    <row r="326" spans="2:13" ht="21" customHeight="1" x14ac:dyDescent="0.25">
      <c r="B326" s="45"/>
      <c r="C326" s="46"/>
      <c r="D326" s="46"/>
      <c r="E326" s="47"/>
      <c r="F326" s="48"/>
      <c r="G326" s="49"/>
      <c r="H326" s="28" t="str">
        <f t="shared" si="19"/>
        <v/>
      </c>
      <c r="I326" s="49"/>
      <c r="J326" s="28" t="str">
        <f t="shared" si="20"/>
        <v/>
      </c>
      <c r="K326" s="35" t="str">
        <f t="shared" si="21"/>
        <v/>
      </c>
      <c r="M326" t="str">
        <f t="shared" si="22"/>
        <v/>
      </c>
    </row>
    <row r="327" spans="2:13" ht="21" customHeight="1" x14ac:dyDescent="0.25">
      <c r="B327" s="45"/>
      <c r="C327" s="46"/>
      <c r="D327" s="46"/>
      <c r="E327" s="47"/>
      <c r="F327" s="48"/>
      <c r="G327" s="49"/>
      <c r="H327" s="28" t="str">
        <f t="shared" ref="H327:H390" si="23">IF(G327&lt;&gt;"",G327-G327/((100+F327)/100),"")</f>
        <v/>
      </c>
      <c r="I327" s="49"/>
      <c r="J327" s="28" t="str">
        <f t="shared" ref="J327:J390" si="24">IF(I327&lt;&gt;"",I327-I327/((100+F327)/100),"")</f>
        <v/>
      </c>
      <c r="K327" s="35" t="str">
        <f t="shared" ref="K327:K390" si="25">IF(C327&lt;&gt;0,IF(G327&gt;0,K326+G327,IF(I327&gt;=0,K326-I327,"")),"")</f>
        <v/>
      </c>
      <c r="M327" t="str">
        <f t="shared" si="22"/>
        <v/>
      </c>
    </row>
    <row r="328" spans="2:13" ht="21" customHeight="1" x14ac:dyDescent="0.25">
      <c r="B328" s="45"/>
      <c r="C328" s="46"/>
      <c r="D328" s="46"/>
      <c r="E328" s="47"/>
      <c r="F328" s="48"/>
      <c r="G328" s="49"/>
      <c r="H328" s="28" t="str">
        <f t="shared" si="23"/>
        <v/>
      </c>
      <c r="I328" s="49"/>
      <c r="J328" s="28" t="str">
        <f t="shared" si="24"/>
        <v/>
      </c>
      <c r="K328" s="35" t="str">
        <f t="shared" si="25"/>
        <v/>
      </c>
      <c r="M328" t="str">
        <f t="shared" ref="M328:M391" si="26">IF(K329="",K328,"0")</f>
        <v/>
      </c>
    </row>
    <row r="329" spans="2:13" ht="21" customHeight="1" x14ac:dyDescent="0.25">
      <c r="B329" s="45"/>
      <c r="C329" s="46"/>
      <c r="D329" s="46"/>
      <c r="E329" s="47"/>
      <c r="F329" s="48"/>
      <c r="G329" s="49"/>
      <c r="H329" s="28" t="str">
        <f t="shared" si="23"/>
        <v/>
      </c>
      <c r="I329" s="49"/>
      <c r="J329" s="28" t="str">
        <f t="shared" si="24"/>
        <v/>
      </c>
      <c r="K329" s="35" t="str">
        <f t="shared" si="25"/>
        <v/>
      </c>
      <c r="M329" t="str">
        <f t="shared" si="26"/>
        <v/>
      </c>
    </row>
    <row r="330" spans="2:13" ht="21" customHeight="1" x14ac:dyDescent="0.25">
      <c r="B330" s="45"/>
      <c r="C330" s="46"/>
      <c r="D330" s="46"/>
      <c r="E330" s="47"/>
      <c r="F330" s="48"/>
      <c r="G330" s="49"/>
      <c r="H330" s="28" t="str">
        <f t="shared" si="23"/>
        <v/>
      </c>
      <c r="I330" s="49"/>
      <c r="J330" s="28" t="str">
        <f t="shared" si="24"/>
        <v/>
      </c>
      <c r="K330" s="35" t="str">
        <f t="shared" si="25"/>
        <v/>
      </c>
      <c r="M330" t="str">
        <f t="shared" si="26"/>
        <v/>
      </c>
    </row>
    <row r="331" spans="2:13" ht="21" customHeight="1" x14ac:dyDescent="0.25">
      <c r="B331" s="45"/>
      <c r="C331" s="46"/>
      <c r="D331" s="46"/>
      <c r="E331" s="47"/>
      <c r="F331" s="48"/>
      <c r="G331" s="49"/>
      <c r="H331" s="28" t="str">
        <f t="shared" si="23"/>
        <v/>
      </c>
      <c r="I331" s="49"/>
      <c r="J331" s="28" t="str">
        <f t="shared" si="24"/>
        <v/>
      </c>
      <c r="K331" s="35" t="str">
        <f t="shared" si="25"/>
        <v/>
      </c>
      <c r="M331" t="str">
        <f t="shared" si="26"/>
        <v/>
      </c>
    </row>
    <row r="332" spans="2:13" ht="21" customHeight="1" x14ac:dyDescent="0.25">
      <c r="B332" s="45"/>
      <c r="C332" s="46"/>
      <c r="D332" s="46"/>
      <c r="E332" s="47"/>
      <c r="F332" s="48"/>
      <c r="G332" s="49"/>
      <c r="H332" s="28" t="str">
        <f t="shared" si="23"/>
        <v/>
      </c>
      <c r="I332" s="49"/>
      <c r="J332" s="28" t="str">
        <f t="shared" si="24"/>
        <v/>
      </c>
      <c r="K332" s="35" t="str">
        <f t="shared" si="25"/>
        <v/>
      </c>
      <c r="M332" t="str">
        <f t="shared" si="26"/>
        <v/>
      </c>
    </row>
    <row r="333" spans="2:13" ht="21" customHeight="1" x14ac:dyDescent="0.25">
      <c r="B333" s="45"/>
      <c r="C333" s="46"/>
      <c r="D333" s="46"/>
      <c r="E333" s="47"/>
      <c r="F333" s="48"/>
      <c r="G333" s="49"/>
      <c r="H333" s="28" t="str">
        <f t="shared" si="23"/>
        <v/>
      </c>
      <c r="I333" s="49"/>
      <c r="J333" s="28" t="str">
        <f t="shared" si="24"/>
        <v/>
      </c>
      <c r="K333" s="35" t="str">
        <f t="shared" si="25"/>
        <v/>
      </c>
      <c r="M333" t="str">
        <f t="shared" si="26"/>
        <v/>
      </c>
    </row>
    <row r="334" spans="2:13" ht="21" customHeight="1" x14ac:dyDescent="0.25">
      <c r="B334" s="45"/>
      <c r="C334" s="46"/>
      <c r="D334" s="46"/>
      <c r="E334" s="47"/>
      <c r="F334" s="48"/>
      <c r="G334" s="49"/>
      <c r="H334" s="28" t="str">
        <f t="shared" si="23"/>
        <v/>
      </c>
      <c r="I334" s="49"/>
      <c r="J334" s="28" t="str">
        <f t="shared" si="24"/>
        <v/>
      </c>
      <c r="K334" s="35" t="str">
        <f t="shared" si="25"/>
        <v/>
      </c>
      <c r="M334" t="str">
        <f t="shared" si="26"/>
        <v/>
      </c>
    </row>
    <row r="335" spans="2:13" ht="21" customHeight="1" x14ac:dyDescent="0.25">
      <c r="B335" s="45"/>
      <c r="C335" s="46"/>
      <c r="D335" s="46"/>
      <c r="E335" s="47"/>
      <c r="F335" s="48"/>
      <c r="G335" s="49"/>
      <c r="H335" s="28" t="str">
        <f t="shared" si="23"/>
        <v/>
      </c>
      <c r="I335" s="49"/>
      <c r="J335" s="28" t="str">
        <f t="shared" si="24"/>
        <v/>
      </c>
      <c r="K335" s="35" t="str">
        <f t="shared" si="25"/>
        <v/>
      </c>
      <c r="M335" t="str">
        <f t="shared" si="26"/>
        <v/>
      </c>
    </row>
    <row r="336" spans="2:13" ht="21" customHeight="1" x14ac:dyDescent="0.25">
      <c r="B336" s="45"/>
      <c r="C336" s="46"/>
      <c r="D336" s="46"/>
      <c r="E336" s="47"/>
      <c r="F336" s="48"/>
      <c r="G336" s="49"/>
      <c r="H336" s="28" t="str">
        <f t="shared" si="23"/>
        <v/>
      </c>
      <c r="I336" s="49"/>
      <c r="J336" s="28" t="str">
        <f t="shared" si="24"/>
        <v/>
      </c>
      <c r="K336" s="35" t="str">
        <f t="shared" si="25"/>
        <v/>
      </c>
      <c r="M336" t="str">
        <f t="shared" si="26"/>
        <v/>
      </c>
    </row>
    <row r="337" spans="2:13" ht="21" customHeight="1" x14ac:dyDescent="0.25">
      <c r="B337" s="45"/>
      <c r="C337" s="46"/>
      <c r="D337" s="46"/>
      <c r="E337" s="47"/>
      <c r="F337" s="48"/>
      <c r="G337" s="49"/>
      <c r="H337" s="28" t="str">
        <f t="shared" si="23"/>
        <v/>
      </c>
      <c r="I337" s="49"/>
      <c r="J337" s="28" t="str">
        <f t="shared" si="24"/>
        <v/>
      </c>
      <c r="K337" s="35" t="str">
        <f t="shared" si="25"/>
        <v/>
      </c>
      <c r="M337" t="str">
        <f t="shared" si="26"/>
        <v/>
      </c>
    </row>
    <row r="338" spans="2:13" ht="21" customHeight="1" x14ac:dyDescent="0.25">
      <c r="B338" s="45"/>
      <c r="C338" s="46"/>
      <c r="D338" s="46"/>
      <c r="E338" s="47"/>
      <c r="F338" s="48"/>
      <c r="G338" s="49"/>
      <c r="H338" s="28" t="str">
        <f t="shared" si="23"/>
        <v/>
      </c>
      <c r="I338" s="49"/>
      <c r="J338" s="28" t="str">
        <f t="shared" si="24"/>
        <v/>
      </c>
      <c r="K338" s="35" t="str">
        <f t="shared" si="25"/>
        <v/>
      </c>
      <c r="M338" t="str">
        <f t="shared" si="26"/>
        <v/>
      </c>
    </row>
    <row r="339" spans="2:13" ht="21" customHeight="1" x14ac:dyDescent="0.25">
      <c r="B339" s="45"/>
      <c r="C339" s="46"/>
      <c r="D339" s="46"/>
      <c r="E339" s="47"/>
      <c r="F339" s="48"/>
      <c r="G339" s="49"/>
      <c r="H339" s="28" t="str">
        <f t="shared" si="23"/>
        <v/>
      </c>
      <c r="I339" s="49"/>
      <c r="J339" s="28" t="str">
        <f t="shared" si="24"/>
        <v/>
      </c>
      <c r="K339" s="35" t="str">
        <f t="shared" si="25"/>
        <v/>
      </c>
      <c r="M339" t="str">
        <f t="shared" si="26"/>
        <v/>
      </c>
    </row>
    <row r="340" spans="2:13" ht="21" customHeight="1" x14ac:dyDescent="0.25">
      <c r="B340" s="45"/>
      <c r="C340" s="46"/>
      <c r="D340" s="46"/>
      <c r="E340" s="47"/>
      <c r="F340" s="48"/>
      <c r="G340" s="49"/>
      <c r="H340" s="28" t="str">
        <f t="shared" si="23"/>
        <v/>
      </c>
      <c r="I340" s="49"/>
      <c r="J340" s="28" t="str">
        <f t="shared" si="24"/>
        <v/>
      </c>
      <c r="K340" s="35" t="str">
        <f t="shared" si="25"/>
        <v/>
      </c>
      <c r="M340" t="str">
        <f t="shared" si="26"/>
        <v/>
      </c>
    </row>
    <row r="341" spans="2:13" ht="21" customHeight="1" x14ac:dyDescent="0.25">
      <c r="B341" s="45"/>
      <c r="C341" s="46"/>
      <c r="D341" s="46"/>
      <c r="E341" s="47"/>
      <c r="F341" s="48"/>
      <c r="G341" s="49"/>
      <c r="H341" s="28" t="str">
        <f t="shared" si="23"/>
        <v/>
      </c>
      <c r="I341" s="49"/>
      <c r="J341" s="28" t="str">
        <f t="shared" si="24"/>
        <v/>
      </c>
      <c r="K341" s="35" t="str">
        <f t="shared" si="25"/>
        <v/>
      </c>
      <c r="M341" t="str">
        <f t="shared" si="26"/>
        <v/>
      </c>
    </row>
    <row r="342" spans="2:13" ht="21" customHeight="1" x14ac:dyDescent="0.25">
      <c r="B342" s="45"/>
      <c r="C342" s="46"/>
      <c r="D342" s="46"/>
      <c r="E342" s="47"/>
      <c r="F342" s="48"/>
      <c r="G342" s="49"/>
      <c r="H342" s="28" t="str">
        <f t="shared" si="23"/>
        <v/>
      </c>
      <c r="I342" s="49"/>
      <c r="J342" s="28" t="str">
        <f t="shared" si="24"/>
        <v/>
      </c>
      <c r="K342" s="35" t="str">
        <f t="shared" si="25"/>
        <v/>
      </c>
      <c r="M342" t="str">
        <f t="shared" si="26"/>
        <v/>
      </c>
    </row>
    <row r="343" spans="2:13" ht="21" customHeight="1" x14ac:dyDescent="0.25">
      <c r="B343" s="45"/>
      <c r="C343" s="46"/>
      <c r="D343" s="46"/>
      <c r="E343" s="47"/>
      <c r="F343" s="48"/>
      <c r="G343" s="49"/>
      <c r="H343" s="28" t="str">
        <f t="shared" si="23"/>
        <v/>
      </c>
      <c r="I343" s="49"/>
      <c r="J343" s="28" t="str">
        <f t="shared" si="24"/>
        <v/>
      </c>
      <c r="K343" s="35" t="str">
        <f t="shared" si="25"/>
        <v/>
      </c>
      <c r="M343" t="str">
        <f t="shared" si="26"/>
        <v/>
      </c>
    </row>
    <row r="344" spans="2:13" ht="21" customHeight="1" x14ac:dyDescent="0.25">
      <c r="B344" s="45"/>
      <c r="C344" s="46"/>
      <c r="D344" s="46"/>
      <c r="E344" s="47"/>
      <c r="F344" s="48"/>
      <c r="G344" s="49"/>
      <c r="H344" s="28" t="str">
        <f t="shared" si="23"/>
        <v/>
      </c>
      <c r="I344" s="49"/>
      <c r="J344" s="28" t="str">
        <f t="shared" si="24"/>
        <v/>
      </c>
      <c r="K344" s="35" t="str">
        <f t="shared" si="25"/>
        <v/>
      </c>
      <c r="M344" t="str">
        <f t="shared" si="26"/>
        <v/>
      </c>
    </row>
    <row r="345" spans="2:13" ht="21" customHeight="1" x14ac:dyDescent="0.25">
      <c r="B345" s="45"/>
      <c r="C345" s="46"/>
      <c r="D345" s="46"/>
      <c r="E345" s="47"/>
      <c r="F345" s="48"/>
      <c r="G345" s="49"/>
      <c r="H345" s="28" t="str">
        <f t="shared" si="23"/>
        <v/>
      </c>
      <c r="I345" s="49"/>
      <c r="J345" s="28" t="str">
        <f t="shared" si="24"/>
        <v/>
      </c>
      <c r="K345" s="35" t="str">
        <f t="shared" si="25"/>
        <v/>
      </c>
      <c r="M345" t="str">
        <f t="shared" si="26"/>
        <v/>
      </c>
    </row>
    <row r="346" spans="2:13" ht="21" customHeight="1" x14ac:dyDescent="0.25">
      <c r="B346" s="45"/>
      <c r="C346" s="46"/>
      <c r="D346" s="46"/>
      <c r="E346" s="47"/>
      <c r="F346" s="48"/>
      <c r="G346" s="49"/>
      <c r="H346" s="28" t="str">
        <f t="shared" si="23"/>
        <v/>
      </c>
      <c r="I346" s="49"/>
      <c r="J346" s="28" t="str">
        <f t="shared" si="24"/>
        <v/>
      </c>
      <c r="K346" s="35" t="str">
        <f t="shared" si="25"/>
        <v/>
      </c>
      <c r="M346" t="str">
        <f t="shared" si="26"/>
        <v/>
      </c>
    </row>
    <row r="347" spans="2:13" ht="21" customHeight="1" x14ac:dyDescent="0.25">
      <c r="B347" s="45"/>
      <c r="C347" s="46"/>
      <c r="D347" s="46"/>
      <c r="E347" s="47"/>
      <c r="F347" s="48"/>
      <c r="G347" s="49"/>
      <c r="H347" s="28" t="str">
        <f t="shared" si="23"/>
        <v/>
      </c>
      <c r="I347" s="49"/>
      <c r="J347" s="28" t="str">
        <f t="shared" si="24"/>
        <v/>
      </c>
      <c r="K347" s="35" t="str">
        <f t="shared" si="25"/>
        <v/>
      </c>
      <c r="M347" t="str">
        <f t="shared" si="26"/>
        <v/>
      </c>
    </row>
    <row r="348" spans="2:13" ht="21" customHeight="1" x14ac:dyDescent="0.25">
      <c r="B348" s="45"/>
      <c r="C348" s="46"/>
      <c r="D348" s="46"/>
      <c r="E348" s="47"/>
      <c r="F348" s="48"/>
      <c r="G348" s="49"/>
      <c r="H348" s="28" t="str">
        <f t="shared" si="23"/>
        <v/>
      </c>
      <c r="I348" s="49"/>
      <c r="J348" s="28" t="str">
        <f t="shared" si="24"/>
        <v/>
      </c>
      <c r="K348" s="35" t="str">
        <f t="shared" si="25"/>
        <v/>
      </c>
      <c r="M348" t="str">
        <f t="shared" si="26"/>
        <v/>
      </c>
    </row>
    <row r="349" spans="2:13" ht="21" customHeight="1" x14ac:dyDescent="0.25">
      <c r="B349" s="45"/>
      <c r="C349" s="46"/>
      <c r="D349" s="46"/>
      <c r="E349" s="47"/>
      <c r="F349" s="48"/>
      <c r="G349" s="49"/>
      <c r="H349" s="28" t="str">
        <f t="shared" si="23"/>
        <v/>
      </c>
      <c r="I349" s="49"/>
      <c r="J349" s="28" t="str">
        <f t="shared" si="24"/>
        <v/>
      </c>
      <c r="K349" s="35" t="str">
        <f t="shared" si="25"/>
        <v/>
      </c>
      <c r="M349" t="str">
        <f t="shared" si="26"/>
        <v/>
      </c>
    </row>
    <row r="350" spans="2:13" ht="21" customHeight="1" x14ac:dyDescent="0.25">
      <c r="B350" s="45"/>
      <c r="C350" s="46"/>
      <c r="D350" s="46"/>
      <c r="E350" s="47"/>
      <c r="F350" s="48"/>
      <c r="G350" s="49"/>
      <c r="H350" s="28" t="str">
        <f t="shared" si="23"/>
        <v/>
      </c>
      <c r="I350" s="49"/>
      <c r="J350" s="28" t="str">
        <f t="shared" si="24"/>
        <v/>
      </c>
      <c r="K350" s="35" t="str">
        <f t="shared" si="25"/>
        <v/>
      </c>
      <c r="M350" t="str">
        <f t="shared" si="26"/>
        <v/>
      </c>
    </row>
    <row r="351" spans="2:13" ht="21" customHeight="1" x14ac:dyDescent="0.25">
      <c r="B351" s="45"/>
      <c r="C351" s="46"/>
      <c r="D351" s="46"/>
      <c r="E351" s="47"/>
      <c r="F351" s="48"/>
      <c r="G351" s="49"/>
      <c r="H351" s="28" t="str">
        <f t="shared" si="23"/>
        <v/>
      </c>
      <c r="I351" s="49"/>
      <c r="J351" s="28" t="str">
        <f t="shared" si="24"/>
        <v/>
      </c>
      <c r="K351" s="35" t="str">
        <f t="shared" si="25"/>
        <v/>
      </c>
      <c r="M351" t="str">
        <f t="shared" si="26"/>
        <v/>
      </c>
    </row>
    <row r="352" spans="2:13" ht="21" customHeight="1" x14ac:dyDescent="0.25">
      <c r="B352" s="45"/>
      <c r="C352" s="46"/>
      <c r="D352" s="46"/>
      <c r="E352" s="47"/>
      <c r="F352" s="48"/>
      <c r="G352" s="49"/>
      <c r="H352" s="28" t="str">
        <f t="shared" si="23"/>
        <v/>
      </c>
      <c r="I352" s="49"/>
      <c r="J352" s="28" t="str">
        <f t="shared" si="24"/>
        <v/>
      </c>
      <c r="K352" s="35" t="str">
        <f t="shared" si="25"/>
        <v/>
      </c>
      <c r="M352" t="str">
        <f t="shared" si="26"/>
        <v/>
      </c>
    </row>
    <row r="353" spans="2:13" ht="21" customHeight="1" x14ac:dyDescent="0.25">
      <c r="B353" s="45"/>
      <c r="C353" s="46"/>
      <c r="D353" s="46"/>
      <c r="E353" s="47"/>
      <c r="F353" s="48"/>
      <c r="G353" s="49"/>
      <c r="H353" s="28" t="str">
        <f t="shared" si="23"/>
        <v/>
      </c>
      <c r="I353" s="49"/>
      <c r="J353" s="28" t="str">
        <f t="shared" si="24"/>
        <v/>
      </c>
      <c r="K353" s="35" t="str">
        <f t="shared" si="25"/>
        <v/>
      </c>
      <c r="M353" t="str">
        <f t="shared" si="26"/>
        <v/>
      </c>
    </row>
    <row r="354" spans="2:13" ht="21" customHeight="1" x14ac:dyDescent="0.25">
      <c r="B354" s="45"/>
      <c r="C354" s="46"/>
      <c r="D354" s="46"/>
      <c r="E354" s="47"/>
      <c r="F354" s="48"/>
      <c r="G354" s="49"/>
      <c r="H354" s="28" t="str">
        <f t="shared" si="23"/>
        <v/>
      </c>
      <c r="I354" s="49"/>
      <c r="J354" s="28" t="str">
        <f t="shared" si="24"/>
        <v/>
      </c>
      <c r="K354" s="35" t="str">
        <f t="shared" si="25"/>
        <v/>
      </c>
      <c r="M354" t="str">
        <f t="shared" si="26"/>
        <v/>
      </c>
    </row>
    <row r="355" spans="2:13" ht="21" customHeight="1" x14ac:dyDescent="0.25">
      <c r="B355" s="45"/>
      <c r="C355" s="46"/>
      <c r="D355" s="46"/>
      <c r="E355" s="47"/>
      <c r="F355" s="48"/>
      <c r="G355" s="49"/>
      <c r="H355" s="28" t="str">
        <f t="shared" si="23"/>
        <v/>
      </c>
      <c r="I355" s="49"/>
      <c r="J355" s="28" t="str">
        <f t="shared" si="24"/>
        <v/>
      </c>
      <c r="K355" s="35" t="str">
        <f t="shared" si="25"/>
        <v/>
      </c>
      <c r="M355" t="str">
        <f t="shared" si="26"/>
        <v/>
      </c>
    </row>
    <row r="356" spans="2:13" ht="21" customHeight="1" x14ac:dyDescent="0.25">
      <c r="B356" s="45"/>
      <c r="C356" s="46"/>
      <c r="D356" s="46"/>
      <c r="E356" s="47"/>
      <c r="F356" s="48"/>
      <c r="G356" s="49"/>
      <c r="H356" s="28" t="str">
        <f t="shared" si="23"/>
        <v/>
      </c>
      <c r="I356" s="49"/>
      <c r="J356" s="28" t="str">
        <f t="shared" si="24"/>
        <v/>
      </c>
      <c r="K356" s="35" t="str">
        <f t="shared" si="25"/>
        <v/>
      </c>
      <c r="M356" t="str">
        <f t="shared" si="26"/>
        <v/>
      </c>
    </row>
    <row r="357" spans="2:13" ht="21" customHeight="1" x14ac:dyDescent="0.25">
      <c r="B357" s="45"/>
      <c r="C357" s="46"/>
      <c r="D357" s="46"/>
      <c r="E357" s="47"/>
      <c r="F357" s="48"/>
      <c r="G357" s="49"/>
      <c r="H357" s="28" t="str">
        <f t="shared" si="23"/>
        <v/>
      </c>
      <c r="I357" s="49"/>
      <c r="J357" s="28" t="str">
        <f t="shared" si="24"/>
        <v/>
      </c>
      <c r="K357" s="35" t="str">
        <f t="shared" si="25"/>
        <v/>
      </c>
      <c r="M357" t="str">
        <f t="shared" si="26"/>
        <v/>
      </c>
    </row>
    <row r="358" spans="2:13" ht="21" customHeight="1" x14ac:dyDescent="0.25">
      <c r="B358" s="45"/>
      <c r="C358" s="46"/>
      <c r="D358" s="46"/>
      <c r="E358" s="47"/>
      <c r="F358" s="48"/>
      <c r="G358" s="49"/>
      <c r="H358" s="28" t="str">
        <f t="shared" si="23"/>
        <v/>
      </c>
      <c r="I358" s="49"/>
      <c r="J358" s="28" t="str">
        <f t="shared" si="24"/>
        <v/>
      </c>
      <c r="K358" s="35" t="str">
        <f t="shared" si="25"/>
        <v/>
      </c>
      <c r="M358" t="str">
        <f t="shared" si="26"/>
        <v/>
      </c>
    </row>
    <row r="359" spans="2:13" ht="21" customHeight="1" x14ac:dyDescent="0.25">
      <c r="B359" s="45"/>
      <c r="C359" s="46"/>
      <c r="D359" s="46"/>
      <c r="E359" s="47"/>
      <c r="F359" s="48"/>
      <c r="G359" s="49"/>
      <c r="H359" s="28" t="str">
        <f t="shared" si="23"/>
        <v/>
      </c>
      <c r="I359" s="49"/>
      <c r="J359" s="28" t="str">
        <f t="shared" si="24"/>
        <v/>
      </c>
      <c r="K359" s="35" t="str">
        <f t="shared" si="25"/>
        <v/>
      </c>
      <c r="M359" t="str">
        <f t="shared" si="26"/>
        <v/>
      </c>
    </row>
    <row r="360" spans="2:13" ht="21" customHeight="1" x14ac:dyDescent="0.25">
      <c r="B360" s="45"/>
      <c r="C360" s="46"/>
      <c r="D360" s="46"/>
      <c r="E360" s="47"/>
      <c r="F360" s="48"/>
      <c r="G360" s="49"/>
      <c r="H360" s="28" t="str">
        <f t="shared" si="23"/>
        <v/>
      </c>
      <c r="I360" s="49"/>
      <c r="J360" s="28" t="str">
        <f t="shared" si="24"/>
        <v/>
      </c>
      <c r="K360" s="35" t="str">
        <f t="shared" si="25"/>
        <v/>
      </c>
      <c r="M360" t="str">
        <f t="shared" si="26"/>
        <v/>
      </c>
    </row>
    <row r="361" spans="2:13" ht="21" customHeight="1" x14ac:dyDescent="0.25">
      <c r="B361" s="45"/>
      <c r="C361" s="46"/>
      <c r="D361" s="46"/>
      <c r="E361" s="47"/>
      <c r="F361" s="48"/>
      <c r="G361" s="49"/>
      <c r="H361" s="28" t="str">
        <f t="shared" si="23"/>
        <v/>
      </c>
      <c r="I361" s="49"/>
      <c r="J361" s="28" t="str">
        <f t="shared" si="24"/>
        <v/>
      </c>
      <c r="K361" s="35" t="str">
        <f t="shared" si="25"/>
        <v/>
      </c>
      <c r="M361" t="str">
        <f t="shared" si="26"/>
        <v/>
      </c>
    </row>
    <row r="362" spans="2:13" ht="21" customHeight="1" x14ac:dyDescent="0.25">
      <c r="B362" s="45"/>
      <c r="C362" s="46"/>
      <c r="D362" s="46"/>
      <c r="E362" s="47"/>
      <c r="F362" s="48"/>
      <c r="G362" s="49"/>
      <c r="H362" s="28" t="str">
        <f t="shared" si="23"/>
        <v/>
      </c>
      <c r="I362" s="49"/>
      <c r="J362" s="28" t="str">
        <f t="shared" si="24"/>
        <v/>
      </c>
      <c r="K362" s="35" t="str">
        <f t="shared" si="25"/>
        <v/>
      </c>
      <c r="M362" t="str">
        <f t="shared" si="26"/>
        <v/>
      </c>
    </row>
    <row r="363" spans="2:13" ht="21" customHeight="1" x14ac:dyDescent="0.25">
      <c r="B363" s="45"/>
      <c r="C363" s="46"/>
      <c r="D363" s="46"/>
      <c r="E363" s="47"/>
      <c r="F363" s="48"/>
      <c r="G363" s="49"/>
      <c r="H363" s="28" t="str">
        <f t="shared" si="23"/>
        <v/>
      </c>
      <c r="I363" s="49"/>
      <c r="J363" s="28" t="str">
        <f t="shared" si="24"/>
        <v/>
      </c>
      <c r="K363" s="35" t="str">
        <f t="shared" si="25"/>
        <v/>
      </c>
      <c r="M363" t="str">
        <f t="shared" si="26"/>
        <v/>
      </c>
    </row>
    <row r="364" spans="2:13" ht="21" customHeight="1" x14ac:dyDescent="0.25">
      <c r="B364" s="45"/>
      <c r="C364" s="46"/>
      <c r="D364" s="46"/>
      <c r="E364" s="47"/>
      <c r="F364" s="48"/>
      <c r="G364" s="49"/>
      <c r="H364" s="28" t="str">
        <f t="shared" si="23"/>
        <v/>
      </c>
      <c r="I364" s="49"/>
      <c r="J364" s="28" t="str">
        <f t="shared" si="24"/>
        <v/>
      </c>
      <c r="K364" s="35" t="str">
        <f t="shared" si="25"/>
        <v/>
      </c>
      <c r="M364" t="str">
        <f t="shared" si="26"/>
        <v/>
      </c>
    </row>
    <row r="365" spans="2:13" ht="21" customHeight="1" x14ac:dyDescent="0.25">
      <c r="B365" s="45"/>
      <c r="C365" s="46"/>
      <c r="D365" s="46"/>
      <c r="E365" s="47"/>
      <c r="F365" s="48"/>
      <c r="G365" s="49"/>
      <c r="H365" s="28" t="str">
        <f t="shared" si="23"/>
        <v/>
      </c>
      <c r="I365" s="49"/>
      <c r="J365" s="28" t="str">
        <f t="shared" si="24"/>
        <v/>
      </c>
      <c r="K365" s="35" t="str">
        <f t="shared" si="25"/>
        <v/>
      </c>
      <c r="M365" t="str">
        <f t="shared" si="26"/>
        <v/>
      </c>
    </row>
    <row r="366" spans="2:13" ht="21" customHeight="1" x14ac:dyDescent="0.25">
      <c r="B366" s="45"/>
      <c r="C366" s="46"/>
      <c r="D366" s="46"/>
      <c r="E366" s="47"/>
      <c r="F366" s="48"/>
      <c r="G366" s="49"/>
      <c r="H366" s="28" t="str">
        <f t="shared" si="23"/>
        <v/>
      </c>
      <c r="I366" s="49"/>
      <c r="J366" s="28" t="str">
        <f t="shared" si="24"/>
        <v/>
      </c>
      <c r="K366" s="35" t="str">
        <f t="shared" si="25"/>
        <v/>
      </c>
      <c r="M366" t="str">
        <f t="shared" si="26"/>
        <v/>
      </c>
    </row>
    <row r="367" spans="2:13" ht="21" customHeight="1" x14ac:dyDescent="0.25">
      <c r="B367" s="45"/>
      <c r="C367" s="46"/>
      <c r="D367" s="46"/>
      <c r="E367" s="47"/>
      <c r="F367" s="48"/>
      <c r="G367" s="49"/>
      <c r="H367" s="28" t="str">
        <f t="shared" si="23"/>
        <v/>
      </c>
      <c r="I367" s="49"/>
      <c r="J367" s="28" t="str">
        <f t="shared" si="24"/>
        <v/>
      </c>
      <c r="K367" s="35" t="str">
        <f t="shared" si="25"/>
        <v/>
      </c>
      <c r="M367" t="str">
        <f t="shared" si="26"/>
        <v/>
      </c>
    </row>
    <row r="368" spans="2:13" ht="21" customHeight="1" x14ac:dyDescent="0.25">
      <c r="B368" s="45"/>
      <c r="C368" s="46"/>
      <c r="D368" s="46"/>
      <c r="E368" s="47"/>
      <c r="F368" s="48"/>
      <c r="G368" s="49"/>
      <c r="H368" s="28" t="str">
        <f t="shared" si="23"/>
        <v/>
      </c>
      <c r="I368" s="49"/>
      <c r="J368" s="28" t="str">
        <f t="shared" si="24"/>
        <v/>
      </c>
      <c r="K368" s="35" t="str">
        <f t="shared" si="25"/>
        <v/>
      </c>
      <c r="M368" t="str">
        <f t="shared" si="26"/>
        <v/>
      </c>
    </row>
    <row r="369" spans="2:13" ht="21" customHeight="1" x14ac:dyDescent="0.25">
      <c r="B369" s="45"/>
      <c r="C369" s="46"/>
      <c r="D369" s="46"/>
      <c r="E369" s="47"/>
      <c r="F369" s="48"/>
      <c r="G369" s="49"/>
      <c r="H369" s="28" t="str">
        <f t="shared" si="23"/>
        <v/>
      </c>
      <c r="I369" s="49"/>
      <c r="J369" s="28" t="str">
        <f t="shared" si="24"/>
        <v/>
      </c>
      <c r="K369" s="35" t="str">
        <f t="shared" si="25"/>
        <v/>
      </c>
      <c r="M369" t="str">
        <f t="shared" si="26"/>
        <v/>
      </c>
    </row>
    <row r="370" spans="2:13" ht="21" customHeight="1" x14ac:dyDescent="0.25">
      <c r="B370" s="45"/>
      <c r="C370" s="46"/>
      <c r="D370" s="46"/>
      <c r="E370" s="47"/>
      <c r="F370" s="48"/>
      <c r="G370" s="49"/>
      <c r="H370" s="28" t="str">
        <f t="shared" si="23"/>
        <v/>
      </c>
      <c r="I370" s="49"/>
      <c r="J370" s="28" t="str">
        <f t="shared" si="24"/>
        <v/>
      </c>
      <c r="K370" s="35" t="str">
        <f t="shared" si="25"/>
        <v/>
      </c>
      <c r="M370" t="str">
        <f t="shared" si="26"/>
        <v/>
      </c>
    </row>
    <row r="371" spans="2:13" ht="21" customHeight="1" x14ac:dyDescent="0.25">
      <c r="B371" s="45"/>
      <c r="C371" s="46"/>
      <c r="D371" s="46"/>
      <c r="E371" s="47"/>
      <c r="F371" s="48"/>
      <c r="G371" s="49"/>
      <c r="H371" s="28" t="str">
        <f t="shared" si="23"/>
        <v/>
      </c>
      <c r="I371" s="49"/>
      <c r="J371" s="28" t="str">
        <f t="shared" si="24"/>
        <v/>
      </c>
      <c r="K371" s="35" t="str">
        <f t="shared" si="25"/>
        <v/>
      </c>
      <c r="M371" t="str">
        <f t="shared" si="26"/>
        <v/>
      </c>
    </row>
    <row r="372" spans="2:13" ht="21" customHeight="1" x14ac:dyDescent="0.25">
      <c r="B372" s="45"/>
      <c r="C372" s="46"/>
      <c r="D372" s="46"/>
      <c r="E372" s="47"/>
      <c r="F372" s="48"/>
      <c r="G372" s="49"/>
      <c r="H372" s="28" t="str">
        <f t="shared" si="23"/>
        <v/>
      </c>
      <c r="I372" s="49"/>
      <c r="J372" s="28" t="str">
        <f t="shared" si="24"/>
        <v/>
      </c>
      <c r="K372" s="35" t="str">
        <f t="shared" si="25"/>
        <v/>
      </c>
      <c r="M372" t="str">
        <f t="shared" si="26"/>
        <v/>
      </c>
    </row>
    <row r="373" spans="2:13" ht="21" customHeight="1" x14ac:dyDescent="0.25">
      <c r="B373" s="45"/>
      <c r="C373" s="46"/>
      <c r="D373" s="46"/>
      <c r="E373" s="47"/>
      <c r="F373" s="48"/>
      <c r="G373" s="49"/>
      <c r="H373" s="28" t="str">
        <f t="shared" si="23"/>
        <v/>
      </c>
      <c r="I373" s="49"/>
      <c r="J373" s="28" t="str">
        <f t="shared" si="24"/>
        <v/>
      </c>
      <c r="K373" s="35" t="str">
        <f t="shared" si="25"/>
        <v/>
      </c>
      <c r="M373" t="str">
        <f t="shared" si="26"/>
        <v/>
      </c>
    </row>
    <row r="374" spans="2:13" ht="21" customHeight="1" x14ac:dyDescent="0.25">
      <c r="B374" s="45"/>
      <c r="C374" s="46"/>
      <c r="D374" s="46"/>
      <c r="E374" s="47"/>
      <c r="F374" s="48"/>
      <c r="G374" s="49"/>
      <c r="H374" s="28" t="str">
        <f t="shared" si="23"/>
        <v/>
      </c>
      <c r="I374" s="49"/>
      <c r="J374" s="28" t="str">
        <f t="shared" si="24"/>
        <v/>
      </c>
      <c r="K374" s="35" t="str">
        <f t="shared" si="25"/>
        <v/>
      </c>
      <c r="M374" t="str">
        <f t="shared" si="26"/>
        <v/>
      </c>
    </row>
    <row r="375" spans="2:13" ht="21" customHeight="1" x14ac:dyDescent="0.25">
      <c r="B375" s="45"/>
      <c r="C375" s="46"/>
      <c r="D375" s="46"/>
      <c r="E375" s="47"/>
      <c r="F375" s="48"/>
      <c r="G375" s="49"/>
      <c r="H375" s="28" t="str">
        <f t="shared" si="23"/>
        <v/>
      </c>
      <c r="I375" s="49"/>
      <c r="J375" s="28" t="str">
        <f t="shared" si="24"/>
        <v/>
      </c>
      <c r="K375" s="35" t="str">
        <f t="shared" si="25"/>
        <v/>
      </c>
      <c r="M375" t="str">
        <f t="shared" si="26"/>
        <v/>
      </c>
    </row>
    <row r="376" spans="2:13" ht="21" customHeight="1" x14ac:dyDescent="0.25">
      <c r="B376" s="45"/>
      <c r="C376" s="46"/>
      <c r="D376" s="46"/>
      <c r="E376" s="47"/>
      <c r="F376" s="48"/>
      <c r="G376" s="49"/>
      <c r="H376" s="28" t="str">
        <f t="shared" si="23"/>
        <v/>
      </c>
      <c r="I376" s="49"/>
      <c r="J376" s="28" t="str">
        <f t="shared" si="24"/>
        <v/>
      </c>
      <c r="K376" s="35" t="str">
        <f t="shared" si="25"/>
        <v/>
      </c>
      <c r="M376" t="str">
        <f t="shared" si="26"/>
        <v/>
      </c>
    </row>
    <row r="377" spans="2:13" ht="21" customHeight="1" x14ac:dyDescent="0.25">
      <c r="B377" s="45"/>
      <c r="C377" s="46"/>
      <c r="D377" s="46"/>
      <c r="E377" s="47"/>
      <c r="F377" s="48"/>
      <c r="G377" s="49"/>
      <c r="H377" s="28" t="str">
        <f t="shared" si="23"/>
        <v/>
      </c>
      <c r="I377" s="49"/>
      <c r="J377" s="28" t="str">
        <f t="shared" si="24"/>
        <v/>
      </c>
      <c r="K377" s="35" t="str">
        <f t="shared" si="25"/>
        <v/>
      </c>
      <c r="M377" t="str">
        <f t="shared" si="26"/>
        <v/>
      </c>
    </row>
    <row r="378" spans="2:13" ht="21" customHeight="1" x14ac:dyDescent="0.25">
      <c r="B378" s="45"/>
      <c r="C378" s="46"/>
      <c r="D378" s="46"/>
      <c r="E378" s="47"/>
      <c r="F378" s="48"/>
      <c r="G378" s="49"/>
      <c r="H378" s="28" t="str">
        <f t="shared" si="23"/>
        <v/>
      </c>
      <c r="I378" s="49"/>
      <c r="J378" s="28" t="str">
        <f t="shared" si="24"/>
        <v/>
      </c>
      <c r="K378" s="35" t="str">
        <f t="shared" si="25"/>
        <v/>
      </c>
      <c r="M378" t="str">
        <f t="shared" si="26"/>
        <v/>
      </c>
    </row>
    <row r="379" spans="2:13" ht="21" customHeight="1" x14ac:dyDescent="0.25">
      <c r="B379" s="45"/>
      <c r="C379" s="46"/>
      <c r="D379" s="46"/>
      <c r="E379" s="47"/>
      <c r="F379" s="48"/>
      <c r="G379" s="49"/>
      <c r="H379" s="28" t="str">
        <f t="shared" si="23"/>
        <v/>
      </c>
      <c r="I379" s="49"/>
      <c r="J379" s="28" t="str">
        <f t="shared" si="24"/>
        <v/>
      </c>
      <c r="K379" s="35" t="str">
        <f t="shared" si="25"/>
        <v/>
      </c>
      <c r="M379" t="str">
        <f t="shared" si="26"/>
        <v/>
      </c>
    </row>
    <row r="380" spans="2:13" ht="21" customHeight="1" x14ac:dyDescent="0.25">
      <c r="B380" s="45"/>
      <c r="C380" s="46"/>
      <c r="D380" s="46"/>
      <c r="E380" s="47"/>
      <c r="F380" s="48"/>
      <c r="G380" s="49"/>
      <c r="H380" s="28" t="str">
        <f t="shared" si="23"/>
        <v/>
      </c>
      <c r="I380" s="49"/>
      <c r="J380" s="28" t="str">
        <f t="shared" si="24"/>
        <v/>
      </c>
      <c r="K380" s="35" t="str">
        <f t="shared" si="25"/>
        <v/>
      </c>
      <c r="M380" t="str">
        <f t="shared" si="26"/>
        <v/>
      </c>
    </row>
    <row r="381" spans="2:13" ht="21" customHeight="1" x14ac:dyDescent="0.25">
      <c r="B381" s="45"/>
      <c r="C381" s="46"/>
      <c r="D381" s="46"/>
      <c r="E381" s="47"/>
      <c r="F381" s="48"/>
      <c r="G381" s="49"/>
      <c r="H381" s="28" t="str">
        <f t="shared" si="23"/>
        <v/>
      </c>
      <c r="I381" s="49"/>
      <c r="J381" s="28" t="str">
        <f t="shared" si="24"/>
        <v/>
      </c>
      <c r="K381" s="35" t="str">
        <f t="shared" si="25"/>
        <v/>
      </c>
      <c r="M381" t="str">
        <f t="shared" si="26"/>
        <v/>
      </c>
    </row>
    <row r="382" spans="2:13" ht="21" customHeight="1" x14ac:dyDescent="0.25">
      <c r="B382" s="45"/>
      <c r="C382" s="46"/>
      <c r="D382" s="46"/>
      <c r="E382" s="47"/>
      <c r="F382" s="48"/>
      <c r="G382" s="49"/>
      <c r="H382" s="28" t="str">
        <f t="shared" si="23"/>
        <v/>
      </c>
      <c r="I382" s="49"/>
      <c r="J382" s="28" t="str">
        <f t="shared" si="24"/>
        <v/>
      </c>
      <c r="K382" s="35" t="str">
        <f t="shared" si="25"/>
        <v/>
      </c>
      <c r="M382" t="str">
        <f t="shared" si="26"/>
        <v/>
      </c>
    </row>
    <row r="383" spans="2:13" ht="21" customHeight="1" x14ac:dyDescent="0.25">
      <c r="B383" s="45"/>
      <c r="C383" s="46"/>
      <c r="D383" s="46"/>
      <c r="E383" s="47"/>
      <c r="F383" s="48"/>
      <c r="G383" s="49"/>
      <c r="H383" s="28" t="str">
        <f t="shared" si="23"/>
        <v/>
      </c>
      <c r="I383" s="49"/>
      <c r="J383" s="28" t="str">
        <f t="shared" si="24"/>
        <v/>
      </c>
      <c r="K383" s="35" t="str">
        <f t="shared" si="25"/>
        <v/>
      </c>
      <c r="M383" t="str">
        <f t="shared" si="26"/>
        <v/>
      </c>
    </row>
    <row r="384" spans="2:13" ht="21" customHeight="1" x14ac:dyDescent="0.25">
      <c r="B384" s="45"/>
      <c r="C384" s="46"/>
      <c r="D384" s="46"/>
      <c r="E384" s="47"/>
      <c r="F384" s="48"/>
      <c r="G384" s="49"/>
      <c r="H384" s="28" t="str">
        <f t="shared" si="23"/>
        <v/>
      </c>
      <c r="I384" s="49"/>
      <c r="J384" s="28" t="str">
        <f t="shared" si="24"/>
        <v/>
      </c>
      <c r="K384" s="35" t="str">
        <f t="shared" si="25"/>
        <v/>
      </c>
      <c r="M384" t="str">
        <f t="shared" si="26"/>
        <v/>
      </c>
    </row>
    <row r="385" spans="2:13" ht="21" customHeight="1" x14ac:dyDescent="0.25">
      <c r="B385" s="45"/>
      <c r="C385" s="46"/>
      <c r="D385" s="46"/>
      <c r="E385" s="47"/>
      <c r="F385" s="48"/>
      <c r="G385" s="49"/>
      <c r="H385" s="28" t="str">
        <f t="shared" si="23"/>
        <v/>
      </c>
      <c r="I385" s="49"/>
      <c r="J385" s="28" t="str">
        <f t="shared" si="24"/>
        <v/>
      </c>
      <c r="K385" s="35" t="str">
        <f t="shared" si="25"/>
        <v/>
      </c>
      <c r="M385" t="str">
        <f t="shared" si="26"/>
        <v/>
      </c>
    </row>
    <row r="386" spans="2:13" ht="21" customHeight="1" x14ac:dyDescent="0.25">
      <c r="B386" s="45"/>
      <c r="C386" s="46"/>
      <c r="D386" s="46"/>
      <c r="E386" s="47"/>
      <c r="F386" s="48"/>
      <c r="G386" s="49"/>
      <c r="H386" s="28" t="str">
        <f t="shared" si="23"/>
        <v/>
      </c>
      <c r="I386" s="49"/>
      <c r="J386" s="28" t="str">
        <f t="shared" si="24"/>
        <v/>
      </c>
      <c r="K386" s="35" t="str">
        <f t="shared" si="25"/>
        <v/>
      </c>
      <c r="M386" t="str">
        <f t="shared" si="26"/>
        <v/>
      </c>
    </row>
    <row r="387" spans="2:13" ht="21" customHeight="1" x14ac:dyDescent="0.25">
      <c r="B387" s="45"/>
      <c r="C387" s="46"/>
      <c r="D387" s="46"/>
      <c r="E387" s="47"/>
      <c r="F387" s="48"/>
      <c r="G387" s="49"/>
      <c r="H387" s="28" t="str">
        <f t="shared" si="23"/>
        <v/>
      </c>
      <c r="I387" s="49"/>
      <c r="J387" s="28" t="str">
        <f t="shared" si="24"/>
        <v/>
      </c>
      <c r="K387" s="35" t="str">
        <f t="shared" si="25"/>
        <v/>
      </c>
      <c r="M387" t="str">
        <f t="shared" si="26"/>
        <v/>
      </c>
    </row>
    <row r="388" spans="2:13" ht="21" customHeight="1" x14ac:dyDescent="0.25">
      <c r="B388" s="45"/>
      <c r="C388" s="46"/>
      <c r="D388" s="46"/>
      <c r="E388" s="47"/>
      <c r="F388" s="48"/>
      <c r="G388" s="49"/>
      <c r="H388" s="28" t="str">
        <f t="shared" si="23"/>
        <v/>
      </c>
      <c r="I388" s="49"/>
      <c r="J388" s="28" t="str">
        <f t="shared" si="24"/>
        <v/>
      </c>
      <c r="K388" s="35" t="str">
        <f t="shared" si="25"/>
        <v/>
      </c>
      <c r="M388" t="str">
        <f t="shared" si="26"/>
        <v/>
      </c>
    </row>
    <row r="389" spans="2:13" ht="21" customHeight="1" x14ac:dyDescent="0.25">
      <c r="B389" s="45"/>
      <c r="C389" s="46"/>
      <c r="D389" s="46"/>
      <c r="E389" s="47"/>
      <c r="F389" s="48"/>
      <c r="G389" s="49"/>
      <c r="H389" s="28" t="str">
        <f t="shared" si="23"/>
        <v/>
      </c>
      <c r="I389" s="49"/>
      <c r="J389" s="28" t="str">
        <f t="shared" si="24"/>
        <v/>
      </c>
      <c r="K389" s="35" t="str">
        <f t="shared" si="25"/>
        <v/>
      </c>
      <c r="M389" t="str">
        <f t="shared" si="26"/>
        <v/>
      </c>
    </row>
    <row r="390" spans="2:13" ht="21" customHeight="1" x14ac:dyDescent="0.25">
      <c r="B390" s="45"/>
      <c r="C390" s="46"/>
      <c r="D390" s="46"/>
      <c r="E390" s="47"/>
      <c r="F390" s="48"/>
      <c r="G390" s="49"/>
      <c r="H390" s="28" t="str">
        <f t="shared" si="23"/>
        <v/>
      </c>
      <c r="I390" s="49"/>
      <c r="J390" s="28" t="str">
        <f t="shared" si="24"/>
        <v/>
      </c>
      <c r="K390" s="35" t="str">
        <f t="shared" si="25"/>
        <v/>
      </c>
      <c r="M390" t="str">
        <f t="shared" si="26"/>
        <v/>
      </c>
    </row>
    <row r="391" spans="2:13" ht="21" customHeight="1" x14ac:dyDescent="0.25">
      <c r="B391" s="45"/>
      <c r="C391" s="46"/>
      <c r="D391" s="46"/>
      <c r="E391" s="47"/>
      <c r="F391" s="48"/>
      <c r="G391" s="49"/>
      <c r="H391" s="28" t="str">
        <f t="shared" ref="H391:H454" si="27">IF(G391&lt;&gt;"",G391-G391/((100+F391)/100),"")</f>
        <v/>
      </c>
      <c r="I391" s="49"/>
      <c r="J391" s="28" t="str">
        <f t="shared" ref="J391:J454" si="28">IF(I391&lt;&gt;"",I391-I391/((100+F391)/100),"")</f>
        <v/>
      </c>
      <c r="K391" s="35" t="str">
        <f t="shared" ref="K391:K454" si="29">IF(C391&lt;&gt;0,IF(G391&gt;0,K390+G391,IF(I391&gt;=0,K390-I391,"")),"")</f>
        <v/>
      </c>
      <c r="M391" t="str">
        <f t="shared" si="26"/>
        <v/>
      </c>
    </row>
    <row r="392" spans="2:13" ht="21" customHeight="1" x14ac:dyDescent="0.25">
      <c r="B392" s="45"/>
      <c r="C392" s="46"/>
      <c r="D392" s="46"/>
      <c r="E392" s="47"/>
      <c r="F392" s="48"/>
      <c r="G392" s="49"/>
      <c r="H392" s="28" t="str">
        <f t="shared" si="27"/>
        <v/>
      </c>
      <c r="I392" s="49"/>
      <c r="J392" s="28" t="str">
        <f t="shared" si="28"/>
        <v/>
      </c>
      <c r="K392" s="35" t="str">
        <f t="shared" si="29"/>
        <v/>
      </c>
      <c r="M392" t="str">
        <f t="shared" ref="M392:M455" si="30">IF(K393="",K392,"0")</f>
        <v/>
      </c>
    </row>
    <row r="393" spans="2:13" ht="21" customHeight="1" x14ac:dyDescent="0.25">
      <c r="B393" s="45"/>
      <c r="C393" s="46"/>
      <c r="D393" s="46"/>
      <c r="E393" s="47"/>
      <c r="F393" s="48"/>
      <c r="G393" s="49"/>
      <c r="H393" s="28" t="str">
        <f t="shared" si="27"/>
        <v/>
      </c>
      <c r="I393" s="49"/>
      <c r="J393" s="28" t="str">
        <f t="shared" si="28"/>
        <v/>
      </c>
      <c r="K393" s="35" t="str">
        <f t="shared" si="29"/>
        <v/>
      </c>
      <c r="M393" t="str">
        <f t="shared" si="30"/>
        <v/>
      </c>
    </row>
    <row r="394" spans="2:13" ht="21" customHeight="1" x14ac:dyDescent="0.25">
      <c r="B394" s="45"/>
      <c r="C394" s="46"/>
      <c r="D394" s="46"/>
      <c r="E394" s="47"/>
      <c r="F394" s="48"/>
      <c r="G394" s="49"/>
      <c r="H394" s="28" t="str">
        <f t="shared" si="27"/>
        <v/>
      </c>
      <c r="I394" s="49"/>
      <c r="J394" s="28" t="str">
        <f t="shared" si="28"/>
        <v/>
      </c>
      <c r="K394" s="35" t="str">
        <f t="shared" si="29"/>
        <v/>
      </c>
      <c r="M394" t="str">
        <f t="shared" si="30"/>
        <v/>
      </c>
    </row>
    <row r="395" spans="2:13" ht="21" customHeight="1" x14ac:dyDescent="0.25">
      <c r="B395" s="45"/>
      <c r="C395" s="46"/>
      <c r="D395" s="46"/>
      <c r="E395" s="47"/>
      <c r="F395" s="48"/>
      <c r="G395" s="49"/>
      <c r="H395" s="28" t="str">
        <f t="shared" si="27"/>
        <v/>
      </c>
      <c r="I395" s="49"/>
      <c r="J395" s="28" t="str">
        <f t="shared" si="28"/>
        <v/>
      </c>
      <c r="K395" s="35" t="str">
        <f t="shared" si="29"/>
        <v/>
      </c>
      <c r="M395" t="str">
        <f t="shared" si="30"/>
        <v/>
      </c>
    </row>
    <row r="396" spans="2:13" ht="21" customHeight="1" x14ac:dyDescent="0.25">
      <c r="B396" s="45"/>
      <c r="C396" s="46"/>
      <c r="D396" s="46"/>
      <c r="E396" s="47"/>
      <c r="F396" s="48"/>
      <c r="G396" s="49"/>
      <c r="H396" s="28" t="str">
        <f t="shared" si="27"/>
        <v/>
      </c>
      <c r="I396" s="49"/>
      <c r="J396" s="28" t="str">
        <f t="shared" si="28"/>
        <v/>
      </c>
      <c r="K396" s="35" t="str">
        <f t="shared" si="29"/>
        <v/>
      </c>
      <c r="M396" t="str">
        <f t="shared" si="30"/>
        <v/>
      </c>
    </row>
    <row r="397" spans="2:13" ht="21" customHeight="1" x14ac:dyDescent="0.25">
      <c r="B397" s="45"/>
      <c r="C397" s="46"/>
      <c r="D397" s="46"/>
      <c r="E397" s="47"/>
      <c r="F397" s="48"/>
      <c r="G397" s="49"/>
      <c r="H397" s="28" t="str">
        <f t="shared" si="27"/>
        <v/>
      </c>
      <c r="I397" s="49"/>
      <c r="J397" s="28" t="str">
        <f t="shared" si="28"/>
        <v/>
      </c>
      <c r="K397" s="35" t="str">
        <f t="shared" si="29"/>
        <v/>
      </c>
      <c r="M397" t="str">
        <f t="shared" si="30"/>
        <v/>
      </c>
    </row>
    <row r="398" spans="2:13" ht="21" customHeight="1" x14ac:dyDescent="0.25">
      <c r="B398" s="45"/>
      <c r="C398" s="46"/>
      <c r="D398" s="46"/>
      <c r="E398" s="47"/>
      <c r="F398" s="48"/>
      <c r="G398" s="49"/>
      <c r="H398" s="28" t="str">
        <f t="shared" si="27"/>
        <v/>
      </c>
      <c r="I398" s="49"/>
      <c r="J398" s="28" t="str">
        <f t="shared" si="28"/>
        <v/>
      </c>
      <c r="K398" s="35" t="str">
        <f t="shared" si="29"/>
        <v/>
      </c>
      <c r="M398" t="str">
        <f t="shared" si="30"/>
        <v/>
      </c>
    </row>
    <row r="399" spans="2:13" ht="21" customHeight="1" x14ac:dyDescent="0.25">
      <c r="B399" s="45"/>
      <c r="C399" s="46"/>
      <c r="D399" s="46"/>
      <c r="E399" s="47"/>
      <c r="F399" s="48"/>
      <c r="G399" s="49"/>
      <c r="H399" s="28" t="str">
        <f t="shared" si="27"/>
        <v/>
      </c>
      <c r="I399" s="49"/>
      <c r="J399" s="28" t="str">
        <f t="shared" si="28"/>
        <v/>
      </c>
      <c r="K399" s="35" t="str">
        <f t="shared" si="29"/>
        <v/>
      </c>
      <c r="M399" t="str">
        <f t="shared" si="30"/>
        <v/>
      </c>
    </row>
    <row r="400" spans="2:13" ht="21" customHeight="1" x14ac:dyDescent="0.25">
      <c r="B400" s="45"/>
      <c r="C400" s="46"/>
      <c r="D400" s="46"/>
      <c r="E400" s="47"/>
      <c r="F400" s="48"/>
      <c r="G400" s="49"/>
      <c r="H400" s="28" t="str">
        <f t="shared" si="27"/>
        <v/>
      </c>
      <c r="I400" s="49"/>
      <c r="J400" s="28" t="str">
        <f t="shared" si="28"/>
        <v/>
      </c>
      <c r="K400" s="35" t="str">
        <f t="shared" si="29"/>
        <v/>
      </c>
      <c r="M400" t="str">
        <f t="shared" si="30"/>
        <v/>
      </c>
    </row>
    <row r="401" spans="2:13" ht="21" customHeight="1" x14ac:dyDescent="0.25">
      <c r="B401" s="45"/>
      <c r="C401" s="46"/>
      <c r="D401" s="46"/>
      <c r="E401" s="47"/>
      <c r="F401" s="48"/>
      <c r="G401" s="49"/>
      <c r="H401" s="28" t="str">
        <f t="shared" si="27"/>
        <v/>
      </c>
      <c r="I401" s="49"/>
      <c r="J401" s="28" t="str">
        <f t="shared" si="28"/>
        <v/>
      </c>
      <c r="K401" s="35" t="str">
        <f t="shared" si="29"/>
        <v/>
      </c>
      <c r="M401" t="str">
        <f t="shared" si="30"/>
        <v/>
      </c>
    </row>
    <row r="402" spans="2:13" ht="21" customHeight="1" x14ac:dyDescent="0.25">
      <c r="B402" s="45"/>
      <c r="C402" s="46"/>
      <c r="D402" s="46"/>
      <c r="E402" s="47"/>
      <c r="F402" s="48"/>
      <c r="G402" s="49"/>
      <c r="H402" s="28" t="str">
        <f t="shared" si="27"/>
        <v/>
      </c>
      <c r="I402" s="49"/>
      <c r="J402" s="28" t="str">
        <f t="shared" si="28"/>
        <v/>
      </c>
      <c r="K402" s="35" t="str">
        <f t="shared" si="29"/>
        <v/>
      </c>
      <c r="M402" t="str">
        <f t="shared" si="30"/>
        <v/>
      </c>
    </row>
    <row r="403" spans="2:13" ht="21" customHeight="1" x14ac:dyDescent="0.25">
      <c r="B403" s="45"/>
      <c r="C403" s="46"/>
      <c r="D403" s="46"/>
      <c r="E403" s="47"/>
      <c r="F403" s="48"/>
      <c r="G403" s="49"/>
      <c r="H403" s="28" t="str">
        <f t="shared" si="27"/>
        <v/>
      </c>
      <c r="I403" s="49"/>
      <c r="J403" s="28" t="str">
        <f t="shared" si="28"/>
        <v/>
      </c>
      <c r="K403" s="35" t="str">
        <f t="shared" si="29"/>
        <v/>
      </c>
      <c r="M403" t="str">
        <f t="shared" si="30"/>
        <v/>
      </c>
    </row>
    <row r="404" spans="2:13" ht="21" customHeight="1" x14ac:dyDescent="0.25">
      <c r="B404" s="45"/>
      <c r="C404" s="46"/>
      <c r="D404" s="46"/>
      <c r="E404" s="47"/>
      <c r="F404" s="48"/>
      <c r="G404" s="49"/>
      <c r="H404" s="28" t="str">
        <f t="shared" si="27"/>
        <v/>
      </c>
      <c r="I404" s="49"/>
      <c r="J404" s="28" t="str">
        <f t="shared" si="28"/>
        <v/>
      </c>
      <c r="K404" s="35" t="str">
        <f t="shared" si="29"/>
        <v/>
      </c>
      <c r="M404" t="str">
        <f t="shared" si="30"/>
        <v/>
      </c>
    </row>
    <row r="405" spans="2:13" ht="21" customHeight="1" x14ac:dyDescent="0.25">
      <c r="B405" s="45"/>
      <c r="C405" s="46"/>
      <c r="D405" s="46"/>
      <c r="E405" s="47"/>
      <c r="F405" s="48"/>
      <c r="G405" s="49"/>
      <c r="H405" s="28" t="str">
        <f t="shared" si="27"/>
        <v/>
      </c>
      <c r="I405" s="49"/>
      <c r="J405" s="28" t="str">
        <f t="shared" si="28"/>
        <v/>
      </c>
      <c r="K405" s="35" t="str">
        <f t="shared" si="29"/>
        <v/>
      </c>
      <c r="M405" t="str">
        <f t="shared" si="30"/>
        <v/>
      </c>
    </row>
    <row r="406" spans="2:13" ht="21" customHeight="1" x14ac:dyDescent="0.25">
      <c r="B406" s="45"/>
      <c r="C406" s="46"/>
      <c r="D406" s="46"/>
      <c r="E406" s="47"/>
      <c r="F406" s="48"/>
      <c r="G406" s="49"/>
      <c r="H406" s="28" t="str">
        <f t="shared" si="27"/>
        <v/>
      </c>
      <c r="I406" s="49"/>
      <c r="J406" s="28" t="str">
        <f t="shared" si="28"/>
        <v/>
      </c>
      <c r="K406" s="35" t="str">
        <f t="shared" si="29"/>
        <v/>
      </c>
      <c r="M406" t="str">
        <f t="shared" si="30"/>
        <v/>
      </c>
    </row>
    <row r="407" spans="2:13" ht="21" customHeight="1" x14ac:dyDescent="0.25">
      <c r="B407" s="45"/>
      <c r="C407" s="46"/>
      <c r="D407" s="46"/>
      <c r="E407" s="47"/>
      <c r="F407" s="48"/>
      <c r="G407" s="49"/>
      <c r="H407" s="28" t="str">
        <f t="shared" si="27"/>
        <v/>
      </c>
      <c r="I407" s="49"/>
      <c r="J407" s="28" t="str">
        <f t="shared" si="28"/>
        <v/>
      </c>
      <c r="K407" s="35" t="str">
        <f t="shared" si="29"/>
        <v/>
      </c>
      <c r="M407" t="str">
        <f t="shared" si="30"/>
        <v/>
      </c>
    </row>
    <row r="408" spans="2:13" ht="21" customHeight="1" x14ac:dyDescent="0.25">
      <c r="B408" s="45"/>
      <c r="C408" s="46"/>
      <c r="D408" s="46"/>
      <c r="E408" s="47"/>
      <c r="F408" s="48"/>
      <c r="G408" s="49"/>
      <c r="H408" s="28" t="str">
        <f t="shared" si="27"/>
        <v/>
      </c>
      <c r="I408" s="49"/>
      <c r="J408" s="28" t="str">
        <f t="shared" si="28"/>
        <v/>
      </c>
      <c r="K408" s="35" t="str">
        <f t="shared" si="29"/>
        <v/>
      </c>
      <c r="M408" t="str">
        <f t="shared" si="30"/>
        <v/>
      </c>
    </row>
    <row r="409" spans="2:13" ht="21" customHeight="1" x14ac:dyDescent="0.25">
      <c r="B409" s="45"/>
      <c r="C409" s="46"/>
      <c r="D409" s="46"/>
      <c r="E409" s="47"/>
      <c r="F409" s="48"/>
      <c r="G409" s="49"/>
      <c r="H409" s="28" t="str">
        <f t="shared" si="27"/>
        <v/>
      </c>
      <c r="I409" s="49"/>
      <c r="J409" s="28" t="str">
        <f t="shared" si="28"/>
        <v/>
      </c>
      <c r="K409" s="35" t="str">
        <f t="shared" si="29"/>
        <v/>
      </c>
      <c r="M409" t="str">
        <f t="shared" si="30"/>
        <v/>
      </c>
    </row>
    <row r="410" spans="2:13" ht="21" customHeight="1" x14ac:dyDescent="0.25">
      <c r="B410" s="45"/>
      <c r="C410" s="46"/>
      <c r="D410" s="46"/>
      <c r="E410" s="47"/>
      <c r="F410" s="48"/>
      <c r="G410" s="49"/>
      <c r="H410" s="28" t="str">
        <f t="shared" si="27"/>
        <v/>
      </c>
      <c r="I410" s="49"/>
      <c r="J410" s="28" t="str">
        <f t="shared" si="28"/>
        <v/>
      </c>
      <c r="K410" s="35" t="str">
        <f t="shared" si="29"/>
        <v/>
      </c>
      <c r="M410" t="str">
        <f t="shared" si="30"/>
        <v/>
      </c>
    </row>
    <row r="411" spans="2:13" ht="21" customHeight="1" x14ac:dyDescent="0.25">
      <c r="B411" s="45"/>
      <c r="C411" s="46"/>
      <c r="D411" s="46"/>
      <c r="E411" s="47"/>
      <c r="F411" s="48"/>
      <c r="G411" s="49"/>
      <c r="H411" s="28" t="str">
        <f t="shared" si="27"/>
        <v/>
      </c>
      <c r="I411" s="49"/>
      <c r="J411" s="28" t="str">
        <f t="shared" si="28"/>
        <v/>
      </c>
      <c r="K411" s="35" t="str">
        <f t="shared" si="29"/>
        <v/>
      </c>
      <c r="M411" t="str">
        <f t="shared" si="30"/>
        <v/>
      </c>
    </row>
    <row r="412" spans="2:13" ht="21" customHeight="1" x14ac:dyDescent="0.25">
      <c r="B412" s="45"/>
      <c r="C412" s="46"/>
      <c r="D412" s="46"/>
      <c r="E412" s="47"/>
      <c r="F412" s="48"/>
      <c r="G412" s="49"/>
      <c r="H412" s="28" t="str">
        <f t="shared" si="27"/>
        <v/>
      </c>
      <c r="I412" s="49"/>
      <c r="J412" s="28" t="str">
        <f t="shared" si="28"/>
        <v/>
      </c>
      <c r="K412" s="35" t="str">
        <f t="shared" si="29"/>
        <v/>
      </c>
      <c r="M412" t="str">
        <f t="shared" si="30"/>
        <v/>
      </c>
    </row>
    <row r="413" spans="2:13" ht="21" customHeight="1" x14ac:dyDescent="0.25">
      <c r="B413" s="45"/>
      <c r="C413" s="46"/>
      <c r="D413" s="46"/>
      <c r="E413" s="47"/>
      <c r="F413" s="48"/>
      <c r="G413" s="49"/>
      <c r="H413" s="28" t="str">
        <f t="shared" si="27"/>
        <v/>
      </c>
      <c r="I413" s="49"/>
      <c r="J413" s="28" t="str">
        <f t="shared" si="28"/>
        <v/>
      </c>
      <c r="K413" s="35" t="str">
        <f t="shared" si="29"/>
        <v/>
      </c>
      <c r="M413" t="str">
        <f t="shared" si="30"/>
        <v/>
      </c>
    </row>
    <row r="414" spans="2:13" ht="21" customHeight="1" x14ac:dyDescent="0.25">
      <c r="B414" s="45"/>
      <c r="C414" s="46"/>
      <c r="D414" s="46"/>
      <c r="E414" s="47"/>
      <c r="F414" s="48"/>
      <c r="G414" s="49"/>
      <c r="H414" s="28" t="str">
        <f t="shared" si="27"/>
        <v/>
      </c>
      <c r="I414" s="49"/>
      <c r="J414" s="28" t="str">
        <f t="shared" si="28"/>
        <v/>
      </c>
      <c r="K414" s="35" t="str">
        <f t="shared" si="29"/>
        <v/>
      </c>
      <c r="M414" t="str">
        <f t="shared" si="30"/>
        <v/>
      </c>
    </row>
    <row r="415" spans="2:13" ht="21" customHeight="1" x14ac:dyDescent="0.25">
      <c r="B415" s="45"/>
      <c r="C415" s="46"/>
      <c r="D415" s="46"/>
      <c r="E415" s="47"/>
      <c r="F415" s="48"/>
      <c r="G415" s="49"/>
      <c r="H415" s="28" t="str">
        <f t="shared" si="27"/>
        <v/>
      </c>
      <c r="I415" s="49"/>
      <c r="J415" s="28" t="str">
        <f t="shared" si="28"/>
        <v/>
      </c>
      <c r="K415" s="35" t="str">
        <f t="shared" si="29"/>
        <v/>
      </c>
      <c r="M415" t="str">
        <f t="shared" si="30"/>
        <v/>
      </c>
    </row>
    <row r="416" spans="2:13" ht="21" customHeight="1" x14ac:dyDescent="0.25">
      <c r="B416" s="45"/>
      <c r="C416" s="46"/>
      <c r="D416" s="46"/>
      <c r="E416" s="47"/>
      <c r="F416" s="48"/>
      <c r="G416" s="49"/>
      <c r="H416" s="28" t="str">
        <f t="shared" si="27"/>
        <v/>
      </c>
      <c r="I416" s="49"/>
      <c r="J416" s="28" t="str">
        <f t="shared" si="28"/>
        <v/>
      </c>
      <c r="K416" s="35" t="str">
        <f t="shared" si="29"/>
        <v/>
      </c>
      <c r="M416" t="str">
        <f t="shared" si="30"/>
        <v/>
      </c>
    </row>
    <row r="417" spans="2:13" ht="21" customHeight="1" x14ac:dyDescent="0.25">
      <c r="B417" s="45"/>
      <c r="C417" s="46"/>
      <c r="D417" s="46"/>
      <c r="E417" s="47"/>
      <c r="F417" s="48"/>
      <c r="G417" s="49"/>
      <c r="H417" s="28" t="str">
        <f t="shared" si="27"/>
        <v/>
      </c>
      <c r="I417" s="49"/>
      <c r="J417" s="28" t="str">
        <f t="shared" si="28"/>
        <v/>
      </c>
      <c r="K417" s="35" t="str">
        <f t="shared" si="29"/>
        <v/>
      </c>
      <c r="M417" t="str">
        <f t="shared" si="30"/>
        <v/>
      </c>
    </row>
    <row r="418" spans="2:13" ht="21" customHeight="1" x14ac:dyDescent="0.25">
      <c r="B418" s="45"/>
      <c r="C418" s="46"/>
      <c r="D418" s="46"/>
      <c r="E418" s="47"/>
      <c r="F418" s="48"/>
      <c r="G418" s="49"/>
      <c r="H418" s="28" t="str">
        <f t="shared" si="27"/>
        <v/>
      </c>
      <c r="I418" s="49"/>
      <c r="J418" s="28" t="str">
        <f t="shared" si="28"/>
        <v/>
      </c>
      <c r="K418" s="35" t="str">
        <f t="shared" si="29"/>
        <v/>
      </c>
      <c r="M418" t="str">
        <f t="shared" si="30"/>
        <v/>
      </c>
    </row>
    <row r="419" spans="2:13" ht="21" customHeight="1" x14ac:dyDescent="0.25">
      <c r="B419" s="45"/>
      <c r="C419" s="46"/>
      <c r="D419" s="46"/>
      <c r="E419" s="47"/>
      <c r="F419" s="48"/>
      <c r="G419" s="49"/>
      <c r="H419" s="28" t="str">
        <f t="shared" si="27"/>
        <v/>
      </c>
      <c r="I419" s="49"/>
      <c r="J419" s="28" t="str">
        <f t="shared" si="28"/>
        <v/>
      </c>
      <c r="K419" s="35" t="str">
        <f t="shared" si="29"/>
        <v/>
      </c>
      <c r="M419" t="str">
        <f t="shared" si="30"/>
        <v/>
      </c>
    </row>
    <row r="420" spans="2:13" ht="21" customHeight="1" x14ac:dyDescent="0.25">
      <c r="B420" s="45"/>
      <c r="C420" s="46"/>
      <c r="D420" s="46"/>
      <c r="E420" s="47"/>
      <c r="F420" s="48"/>
      <c r="G420" s="49"/>
      <c r="H420" s="28" t="str">
        <f t="shared" si="27"/>
        <v/>
      </c>
      <c r="I420" s="49"/>
      <c r="J420" s="28" t="str">
        <f t="shared" si="28"/>
        <v/>
      </c>
      <c r="K420" s="35" t="str">
        <f t="shared" si="29"/>
        <v/>
      </c>
      <c r="M420" t="str">
        <f t="shared" si="30"/>
        <v/>
      </c>
    </row>
    <row r="421" spans="2:13" ht="21" customHeight="1" x14ac:dyDescent="0.25">
      <c r="B421" s="45"/>
      <c r="C421" s="46"/>
      <c r="D421" s="46"/>
      <c r="E421" s="47"/>
      <c r="F421" s="48"/>
      <c r="G421" s="49"/>
      <c r="H421" s="28" t="str">
        <f t="shared" si="27"/>
        <v/>
      </c>
      <c r="I421" s="49"/>
      <c r="J421" s="28" t="str">
        <f t="shared" si="28"/>
        <v/>
      </c>
      <c r="K421" s="35" t="str">
        <f t="shared" si="29"/>
        <v/>
      </c>
      <c r="M421" t="str">
        <f t="shared" si="30"/>
        <v/>
      </c>
    </row>
    <row r="422" spans="2:13" ht="21" customHeight="1" x14ac:dyDescent="0.25">
      <c r="B422" s="45"/>
      <c r="C422" s="46"/>
      <c r="D422" s="46"/>
      <c r="E422" s="47"/>
      <c r="F422" s="48"/>
      <c r="G422" s="49"/>
      <c r="H422" s="28" t="str">
        <f t="shared" si="27"/>
        <v/>
      </c>
      <c r="I422" s="49"/>
      <c r="J422" s="28" t="str">
        <f t="shared" si="28"/>
        <v/>
      </c>
      <c r="K422" s="35" t="str">
        <f t="shared" si="29"/>
        <v/>
      </c>
      <c r="M422" t="str">
        <f t="shared" si="30"/>
        <v/>
      </c>
    </row>
    <row r="423" spans="2:13" ht="21" customHeight="1" x14ac:dyDescent="0.25">
      <c r="B423" s="45"/>
      <c r="C423" s="46"/>
      <c r="D423" s="46"/>
      <c r="E423" s="47"/>
      <c r="F423" s="48"/>
      <c r="G423" s="49"/>
      <c r="H423" s="28" t="str">
        <f t="shared" si="27"/>
        <v/>
      </c>
      <c r="I423" s="49"/>
      <c r="J423" s="28" t="str">
        <f t="shared" si="28"/>
        <v/>
      </c>
      <c r="K423" s="35" t="str">
        <f t="shared" si="29"/>
        <v/>
      </c>
      <c r="M423" t="str">
        <f t="shared" si="30"/>
        <v/>
      </c>
    </row>
    <row r="424" spans="2:13" ht="21" customHeight="1" x14ac:dyDescent="0.25">
      <c r="B424" s="45"/>
      <c r="C424" s="46"/>
      <c r="D424" s="46"/>
      <c r="E424" s="47"/>
      <c r="F424" s="48"/>
      <c r="G424" s="49"/>
      <c r="H424" s="28" t="str">
        <f t="shared" si="27"/>
        <v/>
      </c>
      <c r="I424" s="49"/>
      <c r="J424" s="28" t="str">
        <f t="shared" si="28"/>
        <v/>
      </c>
      <c r="K424" s="35" t="str">
        <f t="shared" si="29"/>
        <v/>
      </c>
      <c r="M424" t="str">
        <f t="shared" si="30"/>
        <v/>
      </c>
    </row>
    <row r="425" spans="2:13" ht="21" customHeight="1" x14ac:dyDescent="0.25">
      <c r="B425" s="45"/>
      <c r="C425" s="46"/>
      <c r="D425" s="46"/>
      <c r="E425" s="47"/>
      <c r="F425" s="48"/>
      <c r="G425" s="49"/>
      <c r="H425" s="28" t="str">
        <f t="shared" si="27"/>
        <v/>
      </c>
      <c r="I425" s="49"/>
      <c r="J425" s="28" t="str">
        <f t="shared" si="28"/>
        <v/>
      </c>
      <c r="K425" s="35" t="str">
        <f t="shared" si="29"/>
        <v/>
      </c>
      <c r="M425" t="str">
        <f t="shared" si="30"/>
        <v/>
      </c>
    </row>
    <row r="426" spans="2:13" ht="21" customHeight="1" x14ac:dyDescent="0.25">
      <c r="B426" s="45"/>
      <c r="C426" s="46"/>
      <c r="D426" s="46"/>
      <c r="E426" s="47"/>
      <c r="F426" s="48"/>
      <c r="G426" s="49"/>
      <c r="H426" s="28" t="str">
        <f t="shared" si="27"/>
        <v/>
      </c>
      <c r="I426" s="49"/>
      <c r="J426" s="28" t="str">
        <f t="shared" si="28"/>
        <v/>
      </c>
      <c r="K426" s="35" t="str">
        <f t="shared" si="29"/>
        <v/>
      </c>
      <c r="M426" t="str">
        <f t="shared" si="30"/>
        <v/>
      </c>
    </row>
    <row r="427" spans="2:13" ht="21" customHeight="1" x14ac:dyDescent="0.25">
      <c r="B427" s="45"/>
      <c r="C427" s="46"/>
      <c r="D427" s="46"/>
      <c r="E427" s="47"/>
      <c r="F427" s="48"/>
      <c r="G427" s="49"/>
      <c r="H427" s="28" t="str">
        <f t="shared" si="27"/>
        <v/>
      </c>
      <c r="I427" s="49"/>
      <c r="J427" s="28" t="str">
        <f t="shared" si="28"/>
        <v/>
      </c>
      <c r="K427" s="35" t="str">
        <f t="shared" si="29"/>
        <v/>
      </c>
      <c r="M427" t="str">
        <f t="shared" si="30"/>
        <v/>
      </c>
    </row>
    <row r="428" spans="2:13" ht="21" customHeight="1" x14ac:dyDescent="0.25">
      <c r="B428" s="45"/>
      <c r="C428" s="46"/>
      <c r="D428" s="46"/>
      <c r="E428" s="47"/>
      <c r="F428" s="48"/>
      <c r="G428" s="49"/>
      <c r="H428" s="28" t="str">
        <f t="shared" si="27"/>
        <v/>
      </c>
      <c r="I428" s="49"/>
      <c r="J428" s="28" t="str">
        <f t="shared" si="28"/>
        <v/>
      </c>
      <c r="K428" s="35" t="str">
        <f t="shared" si="29"/>
        <v/>
      </c>
      <c r="M428" t="str">
        <f t="shared" si="30"/>
        <v/>
      </c>
    </row>
    <row r="429" spans="2:13" ht="21" customHeight="1" x14ac:dyDescent="0.25">
      <c r="B429" s="45"/>
      <c r="C429" s="46"/>
      <c r="D429" s="46"/>
      <c r="E429" s="47"/>
      <c r="F429" s="48"/>
      <c r="G429" s="49"/>
      <c r="H429" s="28" t="str">
        <f t="shared" si="27"/>
        <v/>
      </c>
      <c r="I429" s="49"/>
      <c r="J429" s="28" t="str">
        <f t="shared" si="28"/>
        <v/>
      </c>
      <c r="K429" s="35" t="str">
        <f t="shared" si="29"/>
        <v/>
      </c>
      <c r="M429" t="str">
        <f t="shared" si="30"/>
        <v/>
      </c>
    </row>
    <row r="430" spans="2:13" ht="21" customHeight="1" x14ac:dyDescent="0.25">
      <c r="B430" s="45"/>
      <c r="C430" s="46"/>
      <c r="D430" s="46"/>
      <c r="E430" s="47"/>
      <c r="F430" s="48"/>
      <c r="G430" s="49"/>
      <c r="H430" s="28" t="str">
        <f t="shared" si="27"/>
        <v/>
      </c>
      <c r="I430" s="49"/>
      <c r="J430" s="28" t="str">
        <f t="shared" si="28"/>
        <v/>
      </c>
      <c r="K430" s="35" t="str">
        <f t="shared" si="29"/>
        <v/>
      </c>
      <c r="M430" t="str">
        <f t="shared" si="30"/>
        <v/>
      </c>
    </row>
    <row r="431" spans="2:13" ht="21" customHeight="1" x14ac:dyDescent="0.25">
      <c r="B431" s="45"/>
      <c r="C431" s="46"/>
      <c r="D431" s="46"/>
      <c r="E431" s="47"/>
      <c r="F431" s="48"/>
      <c r="G431" s="49"/>
      <c r="H431" s="28" t="str">
        <f t="shared" si="27"/>
        <v/>
      </c>
      <c r="I431" s="49"/>
      <c r="J431" s="28" t="str">
        <f t="shared" si="28"/>
        <v/>
      </c>
      <c r="K431" s="35" t="str">
        <f t="shared" si="29"/>
        <v/>
      </c>
      <c r="M431" t="str">
        <f t="shared" si="30"/>
        <v/>
      </c>
    </row>
    <row r="432" spans="2:13" ht="21" customHeight="1" x14ac:dyDescent="0.25">
      <c r="B432" s="45"/>
      <c r="C432" s="46"/>
      <c r="D432" s="46"/>
      <c r="E432" s="47"/>
      <c r="F432" s="48"/>
      <c r="G432" s="49"/>
      <c r="H432" s="28" t="str">
        <f t="shared" si="27"/>
        <v/>
      </c>
      <c r="I432" s="49"/>
      <c r="J432" s="28" t="str">
        <f t="shared" si="28"/>
        <v/>
      </c>
      <c r="K432" s="35" t="str">
        <f t="shared" si="29"/>
        <v/>
      </c>
      <c r="M432" t="str">
        <f t="shared" si="30"/>
        <v/>
      </c>
    </row>
    <row r="433" spans="2:13" ht="21" customHeight="1" x14ac:dyDescent="0.25">
      <c r="B433" s="45"/>
      <c r="C433" s="46"/>
      <c r="D433" s="46"/>
      <c r="E433" s="47"/>
      <c r="F433" s="48"/>
      <c r="G433" s="49"/>
      <c r="H433" s="28" t="str">
        <f t="shared" si="27"/>
        <v/>
      </c>
      <c r="I433" s="49"/>
      <c r="J433" s="28" t="str">
        <f t="shared" si="28"/>
        <v/>
      </c>
      <c r="K433" s="35" t="str">
        <f t="shared" si="29"/>
        <v/>
      </c>
      <c r="M433" t="str">
        <f t="shared" si="30"/>
        <v/>
      </c>
    </row>
    <row r="434" spans="2:13" ht="21" customHeight="1" x14ac:dyDescent="0.25">
      <c r="B434" s="45"/>
      <c r="C434" s="46"/>
      <c r="D434" s="46"/>
      <c r="E434" s="47"/>
      <c r="F434" s="48"/>
      <c r="G434" s="49"/>
      <c r="H434" s="28" t="str">
        <f t="shared" si="27"/>
        <v/>
      </c>
      <c r="I434" s="49"/>
      <c r="J434" s="28" t="str">
        <f t="shared" si="28"/>
        <v/>
      </c>
      <c r="K434" s="35" t="str">
        <f t="shared" si="29"/>
        <v/>
      </c>
      <c r="M434" t="str">
        <f t="shared" si="30"/>
        <v/>
      </c>
    </row>
    <row r="435" spans="2:13" ht="21" customHeight="1" x14ac:dyDescent="0.25">
      <c r="B435" s="45"/>
      <c r="C435" s="46"/>
      <c r="D435" s="46"/>
      <c r="E435" s="47"/>
      <c r="F435" s="48"/>
      <c r="G435" s="49"/>
      <c r="H435" s="28" t="str">
        <f t="shared" si="27"/>
        <v/>
      </c>
      <c r="I435" s="49"/>
      <c r="J435" s="28" t="str">
        <f t="shared" si="28"/>
        <v/>
      </c>
      <c r="K435" s="35" t="str">
        <f t="shared" si="29"/>
        <v/>
      </c>
      <c r="M435" t="str">
        <f t="shared" si="30"/>
        <v/>
      </c>
    </row>
    <row r="436" spans="2:13" ht="21" customHeight="1" x14ac:dyDescent="0.25">
      <c r="B436" s="45"/>
      <c r="C436" s="46"/>
      <c r="D436" s="46"/>
      <c r="E436" s="47"/>
      <c r="F436" s="48"/>
      <c r="G436" s="49"/>
      <c r="H436" s="28" t="str">
        <f t="shared" si="27"/>
        <v/>
      </c>
      <c r="I436" s="49"/>
      <c r="J436" s="28" t="str">
        <f t="shared" si="28"/>
        <v/>
      </c>
      <c r="K436" s="35" t="str">
        <f t="shared" si="29"/>
        <v/>
      </c>
      <c r="M436" t="str">
        <f t="shared" si="30"/>
        <v/>
      </c>
    </row>
    <row r="437" spans="2:13" ht="21" customHeight="1" x14ac:dyDescent="0.25">
      <c r="B437" s="45"/>
      <c r="C437" s="46"/>
      <c r="D437" s="46"/>
      <c r="E437" s="47"/>
      <c r="F437" s="48"/>
      <c r="G437" s="49"/>
      <c r="H437" s="28" t="str">
        <f t="shared" si="27"/>
        <v/>
      </c>
      <c r="I437" s="49"/>
      <c r="J437" s="28" t="str">
        <f t="shared" si="28"/>
        <v/>
      </c>
      <c r="K437" s="35" t="str">
        <f t="shared" si="29"/>
        <v/>
      </c>
      <c r="M437" t="str">
        <f t="shared" si="30"/>
        <v/>
      </c>
    </row>
    <row r="438" spans="2:13" ht="21" customHeight="1" x14ac:dyDescent="0.25">
      <c r="B438" s="45"/>
      <c r="C438" s="46"/>
      <c r="D438" s="46"/>
      <c r="E438" s="47"/>
      <c r="F438" s="48"/>
      <c r="G438" s="49"/>
      <c r="H438" s="28" t="str">
        <f t="shared" si="27"/>
        <v/>
      </c>
      <c r="I438" s="49"/>
      <c r="J438" s="28" t="str">
        <f t="shared" si="28"/>
        <v/>
      </c>
      <c r="K438" s="35" t="str">
        <f t="shared" si="29"/>
        <v/>
      </c>
      <c r="M438" t="str">
        <f t="shared" si="30"/>
        <v/>
      </c>
    </row>
    <row r="439" spans="2:13" ht="21" customHeight="1" x14ac:dyDescent="0.25">
      <c r="B439" s="45"/>
      <c r="C439" s="46"/>
      <c r="D439" s="46"/>
      <c r="E439" s="47"/>
      <c r="F439" s="48"/>
      <c r="G439" s="49"/>
      <c r="H439" s="28" t="str">
        <f t="shared" si="27"/>
        <v/>
      </c>
      <c r="I439" s="49"/>
      <c r="J439" s="28" t="str">
        <f t="shared" si="28"/>
        <v/>
      </c>
      <c r="K439" s="35" t="str">
        <f t="shared" si="29"/>
        <v/>
      </c>
      <c r="M439" t="str">
        <f t="shared" si="30"/>
        <v/>
      </c>
    </row>
    <row r="440" spans="2:13" ht="21" customHeight="1" x14ac:dyDescent="0.25">
      <c r="B440" s="45"/>
      <c r="C440" s="46"/>
      <c r="D440" s="46"/>
      <c r="E440" s="47"/>
      <c r="F440" s="48"/>
      <c r="G440" s="49"/>
      <c r="H440" s="28" t="str">
        <f t="shared" si="27"/>
        <v/>
      </c>
      <c r="I440" s="49"/>
      <c r="J440" s="28" t="str">
        <f t="shared" si="28"/>
        <v/>
      </c>
      <c r="K440" s="35" t="str">
        <f t="shared" si="29"/>
        <v/>
      </c>
      <c r="M440" t="str">
        <f t="shared" si="30"/>
        <v/>
      </c>
    </row>
    <row r="441" spans="2:13" ht="21" customHeight="1" x14ac:dyDescent="0.25">
      <c r="B441" s="45"/>
      <c r="C441" s="46"/>
      <c r="D441" s="46"/>
      <c r="E441" s="47"/>
      <c r="F441" s="48"/>
      <c r="G441" s="49"/>
      <c r="H441" s="28" t="str">
        <f t="shared" si="27"/>
        <v/>
      </c>
      <c r="I441" s="49"/>
      <c r="J441" s="28" t="str">
        <f t="shared" si="28"/>
        <v/>
      </c>
      <c r="K441" s="35" t="str">
        <f t="shared" si="29"/>
        <v/>
      </c>
      <c r="M441" t="str">
        <f t="shared" si="30"/>
        <v/>
      </c>
    </row>
    <row r="442" spans="2:13" ht="21" customHeight="1" x14ac:dyDescent="0.25">
      <c r="B442" s="45"/>
      <c r="C442" s="46"/>
      <c r="D442" s="46"/>
      <c r="E442" s="47"/>
      <c r="F442" s="48"/>
      <c r="G442" s="49"/>
      <c r="H442" s="28" t="str">
        <f t="shared" si="27"/>
        <v/>
      </c>
      <c r="I442" s="49"/>
      <c r="J442" s="28" t="str">
        <f t="shared" si="28"/>
        <v/>
      </c>
      <c r="K442" s="35" t="str">
        <f t="shared" si="29"/>
        <v/>
      </c>
      <c r="M442" t="str">
        <f t="shared" si="30"/>
        <v/>
      </c>
    </row>
    <row r="443" spans="2:13" ht="21" customHeight="1" x14ac:dyDescent="0.25">
      <c r="B443" s="45"/>
      <c r="C443" s="46"/>
      <c r="D443" s="46"/>
      <c r="E443" s="47"/>
      <c r="F443" s="48"/>
      <c r="G443" s="49"/>
      <c r="H443" s="28" t="str">
        <f t="shared" si="27"/>
        <v/>
      </c>
      <c r="I443" s="49"/>
      <c r="J443" s="28" t="str">
        <f t="shared" si="28"/>
        <v/>
      </c>
      <c r="K443" s="35" t="str">
        <f t="shared" si="29"/>
        <v/>
      </c>
      <c r="M443" t="str">
        <f t="shared" si="30"/>
        <v/>
      </c>
    </row>
    <row r="444" spans="2:13" ht="21" customHeight="1" x14ac:dyDescent="0.25">
      <c r="B444" s="45"/>
      <c r="C444" s="46"/>
      <c r="D444" s="46"/>
      <c r="E444" s="47"/>
      <c r="F444" s="48"/>
      <c r="G444" s="49"/>
      <c r="H444" s="28" t="str">
        <f t="shared" si="27"/>
        <v/>
      </c>
      <c r="I444" s="49"/>
      <c r="J444" s="28" t="str">
        <f t="shared" si="28"/>
        <v/>
      </c>
      <c r="K444" s="35" t="str">
        <f t="shared" si="29"/>
        <v/>
      </c>
      <c r="M444" t="str">
        <f t="shared" si="30"/>
        <v/>
      </c>
    </row>
    <row r="445" spans="2:13" ht="21" customHeight="1" x14ac:dyDescent="0.25">
      <c r="B445" s="45"/>
      <c r="C445" s="46"/>
      <c r="D445" s="46"/>
      <c r="E445" s="47"/>
      <c r="F445" s="48"/>
      <c r="G445" s="49"/>
      <c r="H445" s="28" t="str">
        <f t="shared" si="27"/>
        <v/>
      </c>
      <c r="I445" s="49"/>
      <c r="J445" s="28" t="str">
        <f t="shared" si="28"/>
        <v/>
      </c>
      <c r="K445" s="35" t="str">
        <f t="shared" si="29"/>
        <v/>
      </c>
      <c r="M445" t="str">
        <f t="shared" si="30"/>
        <v/>
      </c>
    </row>
    <row r="446" spans="2:13" ht="21" customHeight="1" x14ac:dyDescent="0.25">
      <c r="B446" s="45"/>
      <c r="C446" s="46"/>
      <c r="D446" s="46"/>
      <c r="E446" s="47"/>
      <c r="F446" s="48"/>
      <c r="G446" s="49"/>
      <c r="H446" s="28" t="str">
        <f t="shared" si="27"/>
        <v/>
      </c>
      <c r="I446" s="49"/>
      <c r="J446" s="28" t="str">
        <f t="shared" si="28"/>
        <v/>
      </c>
      <c r="K446" s="35" t="str">
        <f t="shared" si="29"/>
        <v/>
      </c>
      <c r="M446" t="str">
        <f t="shared" si="30"/>
        <v/>
      </c>
    </row>
    <row r="447" spans="2:13" ht="21" customHeight="1" x14ac:dyDescent="0.25">
      <c r="B447" s="45"/>
      <c r="C447" s="46"/>
      <c r="D447" s="46"/>
      <c r="E447" s="47"/>
      <c r="F447" s="48"/>
      <c r="G447" s="49"/>
      <c r="H447" s="28" t="str">
        <f t="shared" si="27"/>
        <v/>
      </c>
      <c r="I447" s="49"/>
      <c r="J447" s="28" t="str">
        <f t="shared" si="28"/>
        <v/>
      </c>
      <c r="K447" s="35" t="str">
        <f t="shared" si="29"/>
        <v/>
      </c>
      <c r="M447" t="str">
        <f t="shared" si="30"/>
        <v/>
      </c>
    </row>
    <row r="448" spans="2:13" ht="21" customHeight="1" x14ac:dyDescent="0.25">
      <c r="B448" s="45"/>
      <c r="C448" s="46"/>
      <c r="D448" s="46"/>
      <c r="E448" s="47"/>
      <c r="F448" s="48"/>
      <c r="G448" s="49"/>
      <c r="H448" s="28" t="str">
        <f t="shared" si="27"/>
        <v/>
      </c>
      <c r="I448" s="49"/>
      <c r="J448" s="28" t="str">
        <f t="shared" si="28"/>
        <v/>
      </c>
      <c r="K448" s="35" t="str">
        <f t="shared" si="29"/>
        <v/>
      </c>
      <c r="M448" t="str">
        <f t="shared" si="30"/>
        <v/>
      </c>
    </row>
    <row r="449" spans="2:13" ht="21" customHeight="1" x14ac:dyDescent="0.25">
      <c r="B449" s="45"/>
      <c r="C449" s="46"/>
      <c r="D449" s="46"/>
      <c r="E449" s="47"/>
      <c r="F449" s="48"/>
      <c r="G449" s="49"/>
      <c r="H449" s="28" t="str">
        <f t="shared" si="27"/>
        <v/>
      </c>
      <c r="I449" s="49"/>
      <c r="J449" s="28" t="str">
        <f t="shared" si="28"/>
        <v/>
      </c>
      <c r="K449" s="35" t="str">
        <f t="shared" si="29"/>
        <v/>
      </c>
      <c r="M449" t="str">
        <f t="shared" si="30"/>
        <v/>
      </c>
    </row>
    <row r="450" spans="2:13" ht="21" customHeight="1" x14ac:dyDescent="0.25">
      <c r="B450" s="45"/>
      <c r="C450" s="46"/>
      <c r="D450" s="46"/>
      <c r="E450" s="47"/>
      <c r="F450" s="48"/>
      <c r="G450" s="49"/>
      <c r="H450" s="28" t="str">
        <f t="shared" si="27"/>
        <v/>
      </c>
      <c r="I450" s="49"/>
      <c r="J450" s="28" t="str">
        <f t="shared" si="28"/>
        <v/>
      </c>
      <c r="K450" s="35" t="str">
        <f t="shared" si="29"/>
        <v/>
      </c>
      <c r="M450" t="str">
        <f t="shared" si="30"/>
        <v/>
      </c>
    </row>
    <row r="451" spans="2:13" ht="21" customHeight="1" x14ac:dyDescent="0.25">
      <c r="B451" s="45"/>
      <c r="C451" s="46"/>
      <c r="D451" s="46"/>
      <c r="E451" s="47"/>
      <c r="F451" s="48"/>
      <c r="G451" s="49"/>
      <c r="H451" s="28" t="str">
        <f t="shared" si="27"/>
        <v/>
      </c>
      <c r="I451" s="49"/>
      <c r="J451" s="28" t="str">
        <f t="shared" si="28"/>
        <v/>
      </c>
      <c r="K451" s="35" t="str">
        <f t="shared" si="29"/>
        <v/>
      </c>
      <c r="M451" t="str">
        <f t="shared" si="30"/>
        <v/>
      </c>
    </row>
    <row r="452" spans="2:13" ht="21" customHeight="1" x14ac:dyDescent="0.25">
      <c r="B452" s="45"/>
      <c r="C452" s="46"/>
      <c r="D452" s="46"/>
      <c r="E452" s="47"/>
      <c r="F452" s="48"/>
      <c r="G452" s="49"/>
      <c r="H452" s="28" t="str">
        <f t="shared" si="27"/>
        <v/>
      </c>
      <c r="I452" s="49"/>
      <c r="J452" s="28" t="str">
        <f t="shared" si="28"/>
        <v/>
      </c>
      <c r="K452" s="35" t="str">
        <f t="shared" si="29"/>
        <v/>
      </c>
      <c r="M452" t="str">
        <f t="shared" si="30"/>
        <v/>
      </c>
    </row>
    <row r="453" spans="2:13" ht="21" customHeight="1" x14ac:dyDescent="0.25">
      <c r="B453" s="45"/>
      <c r="C453" s="46"/>
      <c r="D453" s="46"/>
      <c r="E453" s="47"/>
      <c r="F453" s="48"/>
      <c r="G453" s="49"/>
      <c r="H453" s="28" t="str">
        <f t="shared" si="27"/>
        <v/>
      </c>
      <c r="I453" s="49"/>
      <c r="J453" s="28" t="str">
        <f t="shared" si="28"/>
        <v/>
      </c>
      <c r="K453" s="35" t="str">
        <f t="shared" si="29"/>
        <v/>
      </c>
      <c r="M453" t="str">
        <f t="shared" si="30"/>
        <v/>
      </c>
    </row>
    <row r="454" spans="2:13" ht="21" customHeight="1" x14ac:dyDescent="0.25">
      <c r="B454" s="45"/>
      <c r="C454" s="46"/>
      <c r="D454" s="46"/>
      <c r="E454" s="47"/>
      <c r="F454" s="48"/>
      <c r="G454" s="49"/>
      <c r="H454" s="28" t="str">
        <f t="shared" si="27"/>
        <v/>
      </c>
      <c r="I454" s="49"/>
      <c r="J454" s="28" t="str">
        <f t="shared" si="28"/>
        <v/>
      </c>
      <c r="K454" s="35" t="str">
        <f t="shared" si="29"/>
        <v/>
      </c>
      <c r="M454" t="str">
        <f t="shared" si="30"/>
        <v/>
      </c>
    </row>
    <row r="455" spans="2:13" ht="21" customHeight="1" x14ac:dyDescent="0.25">
      <c r="B455" s="45"/>
      <c r="C455" s="46"/>
      <c r="D455" s="46"/>
      <c r="E455" s="47"/>
      <c r="F455" s="48"/>
      <c r="G455" s="49"/>
      <c r="H455" s="28" t="str">
        <f t="shared" ref="H455:H500" si="31">IF(G455&lt;&gt;"",G455-G455/((100+F455)/100),"")</f>
        <v/>
      </c>
      <c r="I455" s="49"/>
      <c r="J455" s="28" t="str">
        <f t="shared" ref="J455:J500" si="32">IF(I455&lt;&gt;"",I455-I455/((100+F455)/100),"")</f>
        <v/>
      </c>
      <c r="K455" s="35" t="str">
        <f t="shared" ref="K455:K500" si="33">IF(C455&lt;&gt;0,IF(G455&gt;0,K454+G455,IF(I455&gt;=0,K454-I455,"")),"")</f>
        <v/>
      </c>
      <c r="M455" t="str">
        <f t="shared" si="30"/>
        <v/>
      </c>
    </row>
    <row r="456" spans="2:13" ht="21" customHeight="1" x14ac:dyDescent="0.25">
      <c r="B456" s="45"/>
      <c r="C456" s="46"/>
      <c r="D456" s="46"/>
      <c r="E456" s="47"/>
      <c r="F456" s="48"/>
      <c r="G456" s="49"/>
      <c r="H456" s="28" t="str">
        <f t="shared" si="31"/>
        <v/>
      </c>
      <c r="I456" s="49"/>
      <c r="J456" s="28" t="str">
        <f t="shared" si="32"/>
        <v/>
      </c>
      <c r="K456" s="35" t="str">
        <f t="shared" si="33"/>
        <v/>
      </c>
      <c r="M456" t="str">
        <f t="shared" ref="M456:M500" si="34">IF(K457="",K456,"0")</f>
        <v/>
      </c>
    </row>
    <row r="457" spans="2:13" ht="21" customHeight="1" x14ac:dyDescent="0.25">
      <c r="B457" s="45"/>
      <c r="C457" s="46"/>
      <c r="D457" s="46"/>
      <c r="E457" s="47"/>
      <c r="F457" s="48"/>
      <c r="G457" s="49"/>
      <c r="H457" s="28" t="str">
        <f t="shared" si="31"/>
        <v/>
      </c>
      <c r="I457" s="49"/>
      <c r="J457" s="28" t="str">
        <f t="shared" si="32"/>
        <v/>
      </c>
      <c r="K457" s="35" t="str">
        <f t="shared" si="33"/>
        <v/>
      </c>
      <c r="M457" t="str">
        <f t="shared" si="34"/>
        <v/>
      </c>
    </row>
    <row r="458" spans="2:13" ht="21" customHeight="1" x14ac:dyDescent="0.25">
      <c r="B458" s="45"/>
      <c r="C458" s="46"/>
      <c r="D458" s="46"/>
      <c r="E458" s="47"/>
      <c r="F458" s="48"/>
      <c r="G458" s="49"/>
      <c r="H458" s="28" t="str">
        <f t="shared" si="31"/>
        <v/>
      </c>
      <c r="I458" s="49"/>
      <c r="J458" s="28" t="str">
        <f t="shared" si="32"/>
        <v/>
      </c>
      <c r="K458" s="35" t="str">
        <f t="shared" si="33"/>
        <v/>
      </c>
      <c r="M458" t="str">
        <f t="shared" si="34"/>
        <v/>
      </c>
    </row>
    <row r="459" spans="2:13" ht="21" customHeight="1" x14ac:dyDescent="0.25">
      <c r="B459" s="45"/>
      <c r="C459" s="46"/>
      <c r="D459" s="46"/>
      <c r="E459" s="47"/>
      <c r="F459" s="48"/>
      <c r="G459" s="49"/>
      <c r="H459" s="28" t="str">
        <f t="shared" si="31"/>
        <v/>
      </c>
      <c r="I459" s="49"/>
      <c r="J459" s="28" t="str">
        <f t="shared" si="32"/>
        <v/>
      </c>
      <c r="K459" s="35" t="str">
        <f t="shared" si="33"/>
        <v/>
      </c>
      <c r="M459" t="str">
        <f t="shared" si="34"/>
        <v/>
      </c>
    </row>
    <row r="460" spans="2:13" ht="21" customHeight="1" x14ac:dyDescent="0.25">
      <c r="B460" s="45"/>
      <c r="C460" s="46"/>
      <c r="D460" s="46"/>
      <c r="E460" s="47"/>
      <c r="F460" s="48"/>
      <c r="G460" s="49"/>
      <c r="H460" s="28" t="str">
        <f t="shared" si="31"/>
        <v/>
      </c>
      <c r="I460" s="49"/>
      <c r="J460" s="28" t="str">
        <f t="shared" si="32"/>
        <v/>
      </c>
      <c r="K460" s="35" t="str">
        <f t="shared" si="33"/>
        <v/>
      </c>
      <c r="M460" t="str">
        <f t="shared" si="34"/>
        <v/>
      </c>
    </row>
    <row r="461" spans="2:13" ht="21" customHeight="1" x14ac:dyDescent="0.25">
      <c r="B461" s="45"/>
      <c r="C461" s="46"/>
      <c r="D461" s="46"/>
      <c r="E461" s="47"/>
      <c r="F461" s="48"/>
      <c r="G461" s="49"/>
      <c r="H461" s="28" t="str">
        <f t="shared" si="31"/>
        <v/>
      </c>
      <c r="I461" s="49"/>
      <c r="J461" s="28" t="str">
        <f t="shared" si="32"/>
        <v/>
      </c>
      <c r="K461" s="35" t="str">
        <f t="shared" si="33"/>
        <v/>
      </c>
      <c r="M461" t="str">
        <f t="shared" si="34"/>
        <v/>
      </c>
    </row>
    <row r="462" spans="2:13" ht="21" customHeight="1" x14ac:dyDescent="0.25">
      <c r="B462" s="45"/>
      <c r="C462" s="46"/>
      <c r="D462" s="46"/>
      <c r="E462" s="47"/>
      <c r="F462" s="48"/>
      <c r="G462" s="49"/>
      <c r="H462" s="28" t="str">
        <f t="shared" si="31"/>
        <v/>
      </c>
      <c r="I462" s="49"/>
      <c r="J462" s="28" t="str">
        <f t="shared" si="32"/>
        <v/>
      </c>
      <c r="K462" s="35" t="str">
        <f t="shared" si="33"/>
        <v/>
      </c>
      <c r="M462" t="str">
        <f t="shared" si="34"/>
        <v/>
      </c>
    </row>
    <row r="463" spans="2:13" ht="21" customHeight="1" x14ac:dyDescent="0.25">
      <c r="B463" s="45"/>
      <c r="C463" s="46"/>
      <c r="D463" s="46"/>
      <c r="E463" s="47"/>
      <c r="F463" s="48"/>
      <c r="G463" s="49"/>
      <c r="H463" s="28" t="str">
        <f t="shared" si="31"/>
        <v/>
      </c>
      <c r="I463" s="49"/>
      <c r="J463" s="28" t="str">
        <f t="shared" si="32"/>
        <v/>
      </c>
      <c r="K463" s="35" t="str">
        <f t="shared" si="33"/>
        <v/>
      </c>
      <c r="M463" t="str">
        <f t="shared" si="34"/>
        <v/>
      </c>
    </row>
    <row r="464" spans="2:13" ht="21" customHeight="1" x14ac:dyDescent="0.25">
      <c r="B464" s="45"/>
      <c r="C464" s="46"/>
      <c r="D464" s="46"/>
      <c r="E464" s="47"/>
      <c r="F464" s="48"/>
      <c r="G464" s="49"/>
      <c r="H464" s="28" t="str">
        <f t="shared" si="31"/>
        <v/>
      </c>
      <c r="I464" s="49"/>
      <c r="J464" s="28" t="str">
        <f t="shared" si="32"/>
        <v/>
      </c>
      <c r="K464" s="35" t="str">
        <f t="shared" si="33"/>
        <v/>
      </c>
      <c r="M464" t="str">
        <f t="shared" si="34"/>
        <v/>
      </c>
    </row>
    <row r="465" spans="2:13" ht="21" customHeight="1" x14ac:dyDescent="0.25">
      <c r="B465" s="45"/>
      <c r="C465" s="46"/>
      <c r="D465" s="46"/>
      <c r="E465" s="47"/>
      <c r="F465" s="48"/>
      <c r="G465" s="49"/>
      <c r="H465" s="28" t="str">
        <f t="shared" si="31"/>
        <v/>
      </c>
      <c r="I465" s="49"/>
      <c r="J465" s="28" t="str">
        <f t="shared" si="32"/>
        <v/>
      </c>
      <c r="K465" s="35" t="str">
        <f t="shared" si="33"/>
        <v/>
      </c>
      <c r="M465" t="str">
        <f t="shared" si="34"/>
        <v/>
      </c>
    </row>
    <row r="466" spans="2:13" ht="21" customHeight="1" x14ac:dyDescent="0.25">
      <c r="B466" s="45"/>
      <c r="C466" s="46"/>
      <c r="D466" s="46"/>
      <c r="E466" s="47"/>
      <c r="F466" s="48"/>
      <c r="G466" s="49"/>
      <c r="H466" s="28" t="str">
        <f t="shared" si="31"/>
        <v/>
      </c>
      <c r="I466" s="49"/>
      <c r="J466" s="28" t="str">
        <f t="shared" si="32"/>
        <v/>
      </c>
      <c r="K466" s="35" t="str">
        <f t="shared" si="33"/>
        <v/>
      </c>
      <c r="M466" t="str">
        <f t="shared" si="34"/>
        <v/>
      </c>
    </row>
    <row r="467" spans="2:13" ht="21" customHeight="1" x14ac:dyDescent="0.25">
      <c r="B467" s="45"/>
      <c r="C467" s="46"/>
      <c r="D467" s="46"/>
      <c r="E467" s="47"/>
      <c r="F467" s="48"/>
      <c r="G467" s="49"/>
      <c r="H467" s="28" t="str">
        <f t="shared" si="31"/>
        <v/>
      </c>
      <c r="I467" s="49"/>
      <c r="J467" s="28" t="str">
        <f t="shared" si="32"/>
        <v/>
      </c>
      <c r="K467" s="35" t="str">
        <f t="shared" si="33"/>
        <v/>
      </c>
      <c r="M467" t="str">
        <f t="shared" si="34"/>
        <v/>
      </c>
    </row>
    <row r="468" spans="2:13" ht="21" customHeight="1" x14ac:dyDescent="0.25">
      <c r="B468" s="45"/>
      <c r="C468" s="46"/>
      <c r="D468" s="46"/>
      <c r="E468" s="47"/>
      <c r="F468" s="48"/>
      <c r="G468" s="49"/>
      <c r="H468" s="28" t="str">
        <f t="shared" si="31"/>
        <v/>
      </c>
      <c r="I468" s="49"/>
      <c r="J468" s="28" t="str">
        <f t="shared" si="32"/>
        <v/>
      </c>
      <c r="K468" s="35" t="str">
        <f t="shared" si="33"/>
        <v/>
      </c>
      <c r="M468" t="str">
        <f t="shared" si="34"/>
        <v/>
      </c>
    </row>
    <row r="469" spans="2:13" ht="21" customHeight="1" x14ac:dyDescent="0.25">
      <c r="B469" s="45"/>
      <c r="C469" s="46"/>
      <c r="D469" s="46"/>
      <c r="E469" s="47"/>
      <c r="F469" s="48"/>
      <c r="G469" s="49"/>
      <c r="H469" s="28" t="str">
        <f t="shared" si="31"/>
        <v/>
      </c>
      <c r="I469" s="49"/>
      <c r="J469" s="28" t="str">
        <f t="shared" si="32"/>
        <v/>
      </c>
      <c r="K469" s="35" t="str">
        <f t="shared" si="33"/>
        <v/>
      </c>
      <c r="M469" t="str">
        <f t="shared" si="34"/>
        <v/>
      </c>
    </row>
    <row r="470" spans="2:13" ht="21" customHeight="1" x14ac:dyDescent="0.25">
      <c r="B470" s="45"/>
      <c r="C470" s="46"/>
      <c r="D470" s="46"/>
      <c r="E470" s="47"/>
      <c r="F470" s="48"/>
      <c r="G470" s="49"/>
      <c r="H470" s="28" t="str">
        <f t="shared" si="31"/>
        <v/>
      </c>
      <c r="I470" s="49"/>
      <c r="J470" s="28" t="str">
        <f t="shared" si="32"/>
        <v/>
      </c>
      <c r="K470" s="35" t="str">
        <f t="shared" si="33"/>
        <v/>
      </c>
      <c r="M470" t="str">
        <f t="shared" si="34"/>
        <v/>
      </c>
    </row>
    <row r="471" spans="2:13" ht="21" customHeight="1" x14ac:dyDescent="0.25">
      <c r="B471" s="45"/>
      <c r="C471" s="46"/>
      <c r="D471" s="46"/>
      <c r="E471" s="47"/>
      <c r="F471" s="48"/>
      <c r="G471" s="49"/>
      <c r="H471" s="28" t="str">
        <f t="shared" si="31"/>
        <v/>
      </c>
      <c r="I471" s="49"/>
      <c r="J471" s="28" t="str">
        <f t="shared" si="32"/>
        <v/>
      </c>
      <c r="K471" s="35" t="str">
        <f t="shared" si="33"/>
        <v/>
      </c>
      <c r="M471" t="str">
        <f t="shared" si="34"/>
        <v/>
      </c>
    </row>
    <row r="472" spans="2:13" ht="21" customHeight="1" x14ac:dyDescent="0.25">
      <c r="B472" s="45"/>
      <c r="C472" s="46"/>
      <c r="D472" s="46"/>
      <c r="E472" s="47"/>
      <c r="F472" s="48"/>
      <c r="G472" s="49"/>
      <c r="H472" s="28" t="str">
        <f t="shared" si="31"/>
        <v/>
      </c>
      <c r="I472" s="49"/>
      <c r="J472" s="28" t="str">
        <f t="shared" si="32"/>
        <v/>
      </c>
      <c r="K472" s="35" t="str">
        <f t="shared" si="33"/>
        <v/>
      </c>
      <c r="M472" t="str">
        <f t="shared" si="34"/>
        <v/>
      </c>
    </row>
    <row r="473" spans="2:13" ht="21" customHeight="1" x14ac:dyDescent="0.25">
      <c r="B473" s="45"/>
      <c r="C473" s="46"/>
      <c r="D473" s="46"/>
      <c r="E473" s="47"/>
      <c r="F473" s="48"/>
      <c r="G473" s="49"/>
      <c r="H473" s="28" t="str">
        <f t="shared" si="31"/>
        <v/>
      </c>
      <c r="I473" s="49"/>
      <c r="J473" s="28" t="str">
        <f t="shared" si="32"/>
        <v/>
      </c>
      <c r="K473" s="35" t="str">
        <f t="shared" si="33"/>
        <v/>
      </c>
      <c r="M473" t="str">
        <f t="shared" si="34"/>
        <v/>
      </c>
    </row>
    <row r="474" spans="2:13" ht="21" customHeight="1" x14ac:dyDescent="0.25">
      <c r="B474" s="45"/>
      <c r="C474" s="46"/>
      <c r="D474" s="46"/>
      <c r="E474" s="47"/>
      <c r="F474" s="48"/>
      <c r="G474" s="49"/>
      <c r="H474" s="28" t="str">
        <f t="shared" si="31"/>
        <v/>
      </c>
      <c r="I474" s="49"/>
      <c r="J474" s="28" t="str">
        <f t="shared" si="32"/>
        <v/>
      </c>
      <c r="K474" s="35" t="str">
        <f t="shared" si="33"/>
        <v/>
      </c>
      <c r="M474" t="str">
        <f t="shared" si="34"/>
        <v/>
      </c>
    </row>
    <row r="475" spans="2:13" ht="21" customHeight="1" x14ac:dyDescent="0.25">
      <c r="B475" s="45"/>
      <c r="C475" s="46"/>
      <c r="D475" s="46"/>
      <c r="E475" s="47"/>
      <c r="F475" s="48"/>
      <c r="G475" s="49"/>
      <c r="H475" s="28" t="str">
        <f t="shared" si="31"/>
        <v/>
      </c>
      <c r="I475" s="49"/>
      <c r="J475" s="28" t="str">
        <f t="shared" si="32"/>
        <v/>
      </c>
      <c r="K475" s="35" t="str">
        <f t="shared" si="33"/>
        <v/>
      </c>
      <c r="M475" t="str">
        <f t="shared" si="34"/>
        <v/>
      </c>
    </row>
    <row r="476" spans="2:13" ht="21" customHeight="1" x14ac:dyDescent="0.25">
      <c r="B476" s="45"/>
      <c r="C476" s="46"/>
      <c r="D476" s="46"/>
      <c r="E476" s="47"/>
      <c r="F476" s="48"/>
      <c r="G476" s="49"/>
      <c r="H476" s="28" t="str">
        <f t="shared" si="31"/>
        <v/>
      </c>
      <c r="I476" s="49"/>
      <c r="J476" s="28" t="str">
        <f t="shared" si="32"/>
        <v/>
      </c>
      <c r="K476" s="35" t="str">
        <f t="shared" si="33"/>
        <v/>
      </c>
      <c r="M476" t="str">
        <f t="shared" si="34"/>
        <v/>
      </c>
    </row>
    <row r="477" spans="2:13" ht="21" customHeight="1" x14ac:dyDescent="0.25">
      <c r="B477" s="45"/>
      <c r="C477" s="46"/>
      <c r="D477" s="46"/>
      <c r="E477" s="47"/>
      <c r="F477" s="48"/>
      <c r="G477" s="49"/>
      <c r="H477" s="28" t="str">
        <f t="shared" si="31"/>
        <v/>
      </c>
      <c r="I477" s="49"/>
      <c r="J477" s="28" t="str">
        <f t="shared" si="32"/>
        <v/>
      </c>
      <c r="K477" s="35" t="str">
        <f t="shared" si="33"/>
        <v/>
      </c>
      <c r="M477" t="str">
        <f t="shared" si="34"/>
        <v/>
      </c>
    </row>
    <row r="478" spans="2:13" ht="21" customHeight="1" x14ac:dyDescent="0.25">
      <c r="B478" s="45"/>
      <c r="C478" s="46"/>
      <c r="D478" s="46"/>
      <c r="E478" s="47"/>
      <c r="F478" s="48"/>
      <c r="G478" s="49"/>
      <c r="H478" s="28" t="str">
        <f t="shared" si="31"/>
        <v/>
      </c>
      <c r="I478" s="49"/>
      <c r="J478" s="28" t="str">
        <f t="shared" si="32"/>
        <v/>
      </c>
      <c r="K478" s="35" t="str">
        <f t="shared" si="33"/>
        <v/>
      </c>
      <c r="M478" t="str">
        <f t="shared" si="34"/>
        <v/>
      </c>
    </row>
    <row r="479" spans="2:13" ht="21" customHeight="1" x14ac:dyDescent="0.25">
      <c r="B479" s="45"/>
      <c r="C479" s="46"/>
      <c r="D479" s="46"/>
      <c r="E479" s="47"/>
      <c r="F479" s="48"/>
      <c r="G479" s="49"/>
      <c r="H479" s="28" t="str">
        <f t="shared" si="31"/>
        <v/>
      </c>
      <c r="I479" s="49"/>
      <c r="J479" s="28" t="str">
        <f t="shared" si="32"/>
        <v/>
      </c>
      <c r="K479" s="35" t="str">
        <f t="shared" si="33"/>
        <v/>
      </c>
      <c r="M479" t="str">
        <f t="shared" si="34"/>
        <v/>
      </c>
    </row>
    <row r="480" spans="2:13" ht="21" customHeight="1" x14ac:dyDescent="0.25">
      <c r="B480" s="45"/>
      <c r="C480" s="46"/>
      <c r="D480" s="46"/>
      <c r="E480" s="47"/>
      <c r="F480" s="48"/>
      <c r="G480" s="49"/>
      <c r="H480" s="28" t="str">
        <f t="shared" si="31"/>
        <v/>
      </c>
      <c r="I480" s="49"/>
      <c r="J480" s="28" t="str">
        <f t="shared" si="32"/>
        <v/>
      </c>
      <c r="K480" s="35" t="str">
        <f t="shared" si="33"/>
        <v/>
      </c>
      <c r="M480" t="str">
        <f t="shared" si="34"/>
        <v/>
      </c>
    </row>
    <row r="481" spans="2:13" ht="21" customHeight="1" x14ac:dyDescent="0.25">
      <c r="B481" s="45"/>
      <c r="C481" s="46"/>
      <c r="D481" s="46"/>
      <c r="E481" s="47"/>
      <c r="F481" s="48"/>
      <c r="G481" s="49"/>
      <c r="H481" s="28" t="str">
        <f t="shared" si="31"/>
        <v/>
      </c>
      <c r="I481" s="49"/>
      <c r="J481" s="28" t="str">
        <f t="shared" si="32"/>
        <v/>
      </c>
      <c r="K481" s="35" t="str">
        <f t="shared" si="33"/>
        <v/>
      </c>
      <c r="M481" t="str">
        <f t="shared" si="34"/>
        <v/>
      </c>
    </row>
    <row r="482" spans="2:13" ht="21" customHeight="1" x14ac:dyDescent="0.25">
      <c r="B482" s="45"/>
      <c r="C482" s="46"/>
      <c r="D482" s="46"/>
      <c r="E482" s="47"/>
      <c r="F482" s="48"/>
      <c r="G482" s="49"/>
      <c r="H482" s="28" t="str">
        <f t="shared" si="31"/>
        <v/>
      </c>
      <c r="I482" s="49"/>
      <c r="J482" s="28" t="str">
        <f t="shared" si="32"/>
        <v/>
      </c>
      <c r="K482" s="35" t="str">
        <f t="shared" si="33"/>
        <v/>
      </c>
      <c r="M482" t="str">
        <f t="shared" si="34"/>
        <v/>
      </c>
    </row>
    <row r="483" spans="2:13" ht="21" customHeight="1" x14ac:dyDescent="0.25">
      <c r="B483" s="45"/>
      <c r="C483" s="46"/>
      <c r="D483" s="46"/>
      <c r="E483" s="47"/>
      <c r="F483" s="48"/>
      <c r="G483" s="49"/>
      <c r="H483" s="28" t="str">
        <f t="shared" si="31"/>
        <v/>
      </c>
      <c r="I483" s="49"/>
      <c r="J483" s="28" t="str">
        <f t="shared" si="32"/>
        <v/>
      </c>
      <c r="K483" s="35" t="str">
        <f t="shared" si="33"/>
        <v/>
      </c>
      <c r="M483" t="str">
        <f t="shared" si="34"/>
        <v/>
      </c>
    </row>
    <row r="484" spans="2:13" ht="21" customHeight="1" x14ac:dyDescent="0.25">
      <c r="B484" s="45"/>
      <c r="C484" s="46"/>
      <c r="D484" s="46"/>
      <c r="E484" s="47"/>
      <c r="F484" s="48"/>
      <c r="G484" s="49"/>
      <c r="H484" s="28" t="str">
        <f t="shared" si="31"/>
        <v/>
      </c>
      <c r="I484" s="49"/>
      <c r="J484" s="28" t="str">
        <f t="shared" si="32"/>
        <v/>
      </c>
      <c r="K484" s="35" t="str">
        <f t="shared" si="33"/>
        <v/>
      </c>
      <c r="M484" t="str">
        <f t="shared" si="34"/>
        <v/>
      </c>
    </row>
    <row r="485" spans="2:13" ht="21" customHeight="1" x14ac:dyDescent="0.25">
      <c r="B485" s="45"/>
      <c r="C485" s="46"/>
      <c r="D485" s="46"/>
      <c r="E485" s="47"/>
      <c r="F485" s="48"/>
      <c r="G485" s="49"/>
      <c r="H485" s="28" t="str">
        <f t="shared" si="31"/>
        <v/>
      </c>
      <c r="I485" s="49"/>
      <c r="J485" s="28" t="str">
        <f t="shared" si="32"/>
        <v/>
      </c>
      <c r="K485" s="35" t="str">
        <f t="shared" si="33"/>
        <v/>
      </c>
      <c r="M485" t="str">
        <f t="shared" si="34"/>
        <v/>
      </c>
    </row>
    <row r="486" spans="2:13" ht="21" customHeight="1" x14ac:dyDescent="0.25">
      <c r="B486" s="45"/>
      <c r="C486" s="46"/>
      <c r="D486" s="46"/>
      <c r="E486" s="47"/>
      <c r="F486" s="48"/>
      <c r="G486" s="49"/>
      <c r="H486" s="28" t="str">
        <f t="shared" si="31"/>
        <v/>
      </c>
      <c r="I486" s="49"/>
      <c r="J486" s="28" t="str">
        <f t="shared" si="32"/>
        <v/>
      </c>
      <c r="K486" s="35" t="str">
        <f t="shared" si="33"/>
        <v/>
      </c>
      <c r="M486" t="str">
        <f t="shared" si="34"/>
        <v/>
      </c>
    </row>
    <row r="487" spans="2:13" ht="21" customHeight="1" x14ac:dyDescent="0.25">
      <c r="B487" s="45"/>
      <c r="C487" s="46"/>
      <c r="D487" s="46"/>
      <c r="E487" s="47"/>
      <c r="F487" s="48"/>
      <c r="G487" s="49"/>
      <c r="H487" s="28" t="str">
        <f t="shared" si="31"/>
        <v/>
      </c>
      <c r="I487" s="49"/>
      <c r="J487" s="28" t="str">
        <f t="shared" si="32"/>
        <v/>
      </c>
      <c r="K487" s="35" t="str">
        <f t="shared" si="33"/>
        <v/>
      </c>
      <c r="M487" t="str">
        <f t="shared" si="34"/>
        <v/>
      </c>
    </row>
    <row r="488" spans="2:13" ht="21" customHeight="1" x14ac:dyDescent="0.25">
      <c r="B488" s="45"/>
      <c r="C488" s="46"/>
      <c r="D488" s="46"/>
      <c r="E488" s="47"/>
      <c r="F488" s="48"/>
      <c r="G488" s="49"/>
      <c r="H488" s="28" t="str">
        <f t="shared" si="31"/>
        <v/>
      </c>
      <c r="I488" s="49"/>
      <c r="J488" s="28" t="str">
        <f t="shared" si="32"/>
        <v/>
      </c>
      <c r="K488" s="35" t="str">
        <f t="shared" si="33"/>
        <v/>
      </c>
      <c r="M488" t="str">
        <f t="shared" si="34"/>
        <v/>
      </c>
    </row>
    <row r="489" spans="2:13" ht="21" customHeight="1" x14ac:dyDescent="0.25">
      <c r="B489" s="45"/>
      <c r="C489" s="46"/>
      <c r="D489" s="46"/>
      <c r="E489" s="47"/>
      <c r="F489" s="48"/>
      <c r="G489" s="49"/>
      <c r="H489" s="28" t="str">
        <f t="shared" si="31"/>
        <v/>
      </c>
      <c r="I489" s="49"/>
      <c r="J489" s="28" t="str">
        <f t="shared" si="32"/>
        <v/>
      </c>
      <c r="K489" s="35" t="str">
        <f t="shared" si="33"/>
        <v/>
      </c>
      <c r="M489" t="str">
        <f t="shared" si="34"/>
        <v/>
      </c>
    </row>
    <row r="490" spans="2:13" ht="21" customHeight="1" x14ac:dyDescent="0.25">
      <c r="B490" s="45"/>
      <c r="C490" s="46"/>
      <c r="D490" s="46"/>
      <c r="E490" s="47"/>
      <c r="F490" s="48"/>
      <c r="G490" s="49"/>
      <c r="H490" s="28" t="str">
        <f t="shared" si="31"/>
        <v/>
      </c>
      <c r="I490" s="49"/>
      <c r="J490" s="28" t="str">
        <f t="shared" si="32"/>
        <v/>
      </c>
      <c r="K490" s="35" t="str">
        <f t="shared" si="33"/>
        <v/>
      </c>
      <c r="M490" t="str">
        <f t="shared" si="34"/>
        <v/>
      </c>
    </row>
    <row r="491" spans="2:13" ht="21" customHeight="1" x14ac:dyDescent="0.25">
      <c r="B491" s="45"/>
      <c r="C491" s="46"/>
      <c r="D491" s="46"/>
      <c r="E491" s="47"/>
      <c r="F491" s="48"/>
      <c r="G491" s="49"/>
      <c r="H491" s="28" t="str">
        <f t="shared" si="31"/>
        <v/>
      </c>
      <c r="I491" s="49"/>
      <c r="J491" s="28" t="str">
        <f t="shared" si="32"/>
        <v/>
      </c>
      <c r="K491" s="35" t="str">
        <f t="shared" si="33"/>
        <v/>
      </c>
      <c r="M491" t="str">
        <f t="shared" si="34"/>
        <v/>
      </c>
    </row>
    <row r="492" spans="2:13" ht="21" customHeight="1" x14ac:dyDescent="0.25">
      <c r="B492" s="45"/>
      <c r="C492" s="46"/>
      <c r="D492" s="46"/>
      <c r="E492" s="47"/>
      <c r="F492" s="48"/>
      <c r="G492" s="49"/>
      <c r="H492" s="28" t="str">
        <f t="shared" si="31"/>
        <v/>
      </c>
      <c r="I492" s="49"/>
      <c r="J492" s="28" t="str">
        <f t="shared" si="32"/>
        <v/>
      </c>
      <c r="K492" s="35" t="str">
        <f t="shared" si="33"/>
        <v/>
      </c>
      <c r="M492" t="str">
        <f t="shared" si="34"/>
        <v/>
      </c>
    </row>
    <row r="493" spans="2:13" ht="21" customHeight="1" x14ac:dyDescent="0.25">
      <c r="B493" s="45"/>
      <c r="C493" s="46"/>
      <c r="D493" s="46"/>
      <c r="E493" s="47"/>
      <c r="F493" s="48"/>
      <c r="G493" s="49"/>
      <c r="H493" s="28" t="str">
        <f t="shared" si="31"/>
        <v/>
      </c>
      <c r="I493" s="49"/>
      <c r="J493" s="28" t="str">
        <f t="shared" si="32"/>
        <v/>
      </c>
      <c r="K493" s="35" t="str">
        <f t="shared" si="33"/>
        <v/>
      </c>
      <c r="M493" t="str">
        <f t="shared" si="34"/>
        <v/>
      </c>
    </row>
    <row r="494" spans="2:13" ht="21" customHeight="1" x14ac:dyDescent="0.25">
      <c r="B494" s="45"/>
      <c r="C494" s="46"/>
      <c r="D494" s="46"/>
      <c r="E494" s="47"/>
      <c r="F494" s="48"/>
      <c r="G494" s="49"/>
      <c r="H494" s="28" t="str">
        <f t="shared" si="31"/>
        <v/>
      </c>
      <c r="I494" s="49"/>
      <c r="J494" s="28" t="str">
        <f t="shared" si="32"/>
        <v/>
      </c>
      <c r="K494" s="35" t="str">
        <f t="shared" si="33"/>
        <v/>
      </c>
      <c r="M494" t="str">
        <f t="shared" si="34"/>
        <v/>
      </c>
    </row>
    <row r="495" spans="2:13" ht="21" customHeight="1" x14ac:dyDescent="0.25">
      <c r="B495" s="45"/>
      <c r="C495" s="46"/>
      <c r="D495" s="46"/>
      <c r="E495" s="47"/>
      <c r="F495" s="48"/>
      <c r="G495" s="49"/>
      <c r="H495" s="28" t="str">
        <f t="shared" si="31"/>
        <v/>
      </c>
      <c r="I495" s="49"/>
      <c r="J495" s="28" t="str">
        <f t="shared" si="32"/>
        <v/>
      </c>
      <c r="K495" s="35" t="str">
        <f t="shared" si="33"/>
        <v/>
      </c>
      <c r="M495" t="str">
        <f t="shared" si="34"/>
        <v/>
      </c>
    </row>
    <row r="496" spans="2:13" ht="21" customHeight="1" x14ac:dyDescent="0.25">
      <c r="B496" s="45"/>
      <c r="C496" s="46"/>
      <c r="D496" s="46"/>
      <c r="E496" s="47"/>
      <c r="F496" s="48"/>
      <c r="G496" s="49"/>
      <c r="H496" s="28" t="str">
        <f t="shared" si="31"/>
        <v/>
      </c>
      <c r="I496" s="49"/>
      <c r="J496" s="28" t="str">
        <f t="shared" si="32"/>
        <v/>
      </c>
      <c r="K496" s="35" t="str">
        <f t="shared" si="33"/>
        <v/>
      </c>
      <c r="M496" t="str">
        <f t="shared" si="34"/>
        <v/>
      </c>
    </row>
    <row r="497" spans="2:13" ht="21" customHeight="1" x14ac:dyDescent="0.25">
      <c r="B497" s="45"/>
      <c r="C497" s="46"/>
      <c r="D497" s="46"/>
      <c r="E497" s="47"/>
      <c r="F497" s="48"/>
      <c r="G497" s="49"/>
      <c r="H497" s="28" t="str">
        <f t="shared" si="31"/>
        <v/>
      </c>
      <c r="I497" s="49"/>
      <c r="J497" s="28" t="str">
        <f t="shared" si="32"/>
        <v/>
      </c>
      <c r="K497" s="35" t="str">
        <f t="shared" si="33"/>
        <v/>
      </c>
      <c r="M497" t="str">
        <f t="shared" si="34"/>
        <v/>
      </c>
    </row>
    <row r="498" spans="2:13" ht="21" customHeight="1" x14ac:dyDescent="0.25">
      <c r="B498" s="45"/>
      <c r="C498" s="46"/>
      <c r="D498" s="46"/>
      <c r="E498" s="47"/>
      <c r="F498" s="48"/>
      <c r="G498" s="49"/>
      <c r="H498" s="28" t="str">
        <f t="shared" si="31"/>
        <v/>
      </c>
      <c r="I498" s="49"/>
      <c r="J498" s="28" t="str">
        <f t="shared" si="32"/>
        <v/>
      </c>
      <c r="K498" s="35" t="str">
        <f t="shared" si="33"/>
        <v/>
      </c>
      <c r="M498" t="str">
        <f t="shared" si="34"/>
        <v/>
      </c>
    </row>
    <row r="499" spans="2:13" ht="21" customHeight="1" x14ac:dyDescent="0.25">
      <c r="B499" s="45"/>
      <c r="C499" s="46"/>
      <c r="D499" s="46"/>
      <c r="E499" s="47"/>
      <c r="F499" s="48"/>
      <c r="G499" s="49"/>
      <c r="H499" s="28" t="str">
        <f t="shared" si="31"/>
        <v/>
      </c>
      <c r="I499" s="49"/>
      <c r="J499" s="28" t="str">
        <f t="shared" si="32"/>
        <v/>
      </c>
      <c r="K499" s="35" t="str">
        <f t="shared" si="33"/>
        <v/>
      </c>
      <c r="M499" t="str">
        <f t="shared" si="34"/>
        <v/>
      </c>
    </row>
    <row r="500" spans="2:13" ht="21" customHeight="1" x14ac:dyDescent="0.25">
      <c r="B500" s="50"/>
      <c r="C500" s="51"/>
      <c r="D500" s="51"/>
      <c r="E500" s="52"/>
      <c r="F500" s="53"/>
      <c r="G500" s="54"/>
      <c r="H500" s="29" t="str">
        <f t="shared" si="31"/>
        <v/>
      </c>
      <c r="I500" s="54"/>
      <c r="J500" s="29" t="str">
        <f t="shared" si="32"/>
        <v/>
      </c>
      <c r="K500" s="36" t="str">
        <f t="shared" si="33"/>
        <v/>
      </c>
      <c r="M500" t="str">
        <f t="shared" si="34"/>
        <v/>
      </c>
    </row>
    <row r="501" spans="2:13" x14ac:dyDescent="0.25">
      <c r="M501">
        <f>SUM(M5:M500)</f>
        <v>0</v>
      </c>
    </row>
  </sheetData>
  <sheetProtection algorithmName="SHA-512" hashValue="C6etnFhTikF+4j5d1A4jC5fyBujr1jpwEWxrmzIOhtfISwsST7PnJYRBNVruqiFwB1kiDnlPi5muiirEOtCF5A==" saltValue="fuyIZFW93vzLLeN2YPUukw==" spinCount="100000" sheet="1" selectLockedCells="1"/>
  <mergeCells count="4">
    <mergeCell ref="B1:K1"/>
    <mergeCell ref="B3:G3"/>
    <mergeCell ref="I3:K3"/>
    <mergeCell ref="B5:J5"/>
  </mergeCells>
  <dataValidations count="2">
    <dataValidation type="date" allowBlank="1" showInputMessage="1" showErrorMessage="1" errorTitle="Falsches Datum" error="Bitte geben Sie ein Datum zwischen dem 01.01. und 31.01. des ausgewählten Jahres ein._x000a_Mögliche Eingabeformate: TT.MM, TT.MM.JJ, TT.MM.JJJJ" sqref="B6" xr:uid="{DA7A4B4E-D8D4-44EC-A524-4AABA0E43AEF}">
      <formula1>$M$2</formula1>
      <formula2>$M$3</formula2>
    </dataValidation>
    <dataValidation type="date" allowBlank="1" showInputMessage="1" showErrorMessage="1" sqref="B7:B500" xr:uid="{B4543543-30A0-4334-A517-1329ED5D7BD8}">
      <formula1>$M$2</formula1>
      <formula2>$M$3</formula2>
    </dataValidation>
  </dataValidations>
  <printOptions horizontalCentered="1"/>
  <pageMargins left="0.51181102362204722" right="0.51181102362204722" top="0.78740157480314965" bottom="0.78740157480314965"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3</vt:i4>
      </vt:variant>
    </vt:vector>
  </HeadingPairs>
  <TitlesOfParts>
    <vt:vector size="17" baseType="lpstr">
      <vt:lpstr>Stamminfo</vt:lpstr>
      <vt:lpstr>Jan</vt:lpstr>
      <vt:lpstr>Feb</vt:lpstr>
      <vt:lpstr>Mar</vt:lpstr>
      <vt:lpstr>Apr</vt:lpstr>
      <vt:lpstr>Mai</vt:lpstr>
      <vt:lpstr>Jun</vt:lpstr>
      <vt:lpstr>Jul</vt:lpstr>
      <vt:lpstr>Aug</vt:lpstr>
      <vt:lpstr>Sep</vt:lpstr>
      <vt:lpstr>Okt</vt:lpstr>
      <vt:lpstr>Nov</vt:lpstr>
      <vt:lpstr>Dez</vt:lpstr>
      <vt:lpstr>Druckvorlage</vt:lpstr>
      <vt:lpstr>Jahr</vt:lpstr>
      <vt:lpstr>Logo</vt:lpstr>
      <vt:lpstr>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 Mayrhofer</dc:creator>
  <cp:lastModifiedBy>Gunhild Reingruber</cp:lastModifiedBy>
  <cp:lastPrinted>2023-12-07T12:38:02Z</cp:lastPrinted>
  <dcterms:created xsi:type="dcterms:W3CDTF">2022-01-18T09:24:47Z</dcterms:created>
  <dcterms:modified xsi:type="dcterms:W3CDTF">2025-12-22T08:32:01Z</dcterms:modified>
</cp:coreProperties>
</file>